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Gruppo Sabrina\GARE\2018\085_18_PN_Pulizie Milano\Documenti per pubblicazione\word\"/>
    </mc:Choice>
  </mc:AlternateContent>
  <workbookProtection workbookAlgorithmName="SHA-512" workbookHashValue="HPNuuLyCONu6sDimc6HZS2WzstVkVbzcG7dJ4VC2XREcyryNt7nmP6AfPww7CiCpBtOOlw3yAhlU/4HK8nV+Eg==" workbookSaltValue="glntiBlRxLrKllQva7wVSg==" workbookSpinCount="100000" lockStructure="1"/>
  <bookViews>
    <workbookView xWindow="0" yWindow="0" windowWidth="28800" windowHeight="11835" tabRatio="602"/>
  </bookViews>
  <sheets>
    <sheet name="Modulo offerta economica" sheetId="5" r:id="rId1"/>
  </sheets>
  <definedNames>
    <definedName name="_xlnm.Print_Area" localSheetId="0">'Modulo offerta economica'!$A$1:$N$34</definedName>
  </definedNames>
  <calcPr calcId="152511"/>
</workbook>
</file>

<file path=xl/calcChain.xml><?xml version="1.0" encoding="utf-8"?>
<calcChain xmlns="http://schemas.openxmlformats.org/spreadsheetml/2006/main">
  <c r="C29" i="5" l="1"/>
  <c r="F32" i="5" s="1"/>
  <c r="G7" i="5"/>
  <c r="J7" i="5"/>
  <c r="J26" i="5"/>
  <c r="G26" i="5"/>
</calcChain>
</file>

<file path=xl/sharedStrings.xml><?xml version="1.0" encoding="utf-8"?>
<sst xmlns="http://schemas.openxmlformats.org/spreadsheetml/2006/main" count="39" uniqueCount="39">
  <si>
    <t>Il sottoscrittore dichiara:</t>
  </si>
  <si>
    <t>a)</t>
  </si>
  <si>
    <t>b)</t>
  </si>
  <si>
    <t>c)</t>
  </si>
  <si>
    <t>d)</t>
  </si>
  <si>
    <t>e)</t>
  </si>
  <si>
    <t>f)</t>
  </si>
  <si>
    <t>g)</t>
  </si>
  <si>
    <t>h)</t>
  </si>
  <si>
    <t>i)</t>
  </si>
  <si>
    <t>l)</t>
  </si>
  <si>
    <t>di avere preso esatta cognizione della natura dell’appalto e di tutte le circostanze generali e particolari che possono influire sulla sua esecuzione;</t>
  </si>
  <si>
    <t>j)</t>
  </si>
  <si>
    <t>k)</t>
  </si>
  <si>
    <t xml:space="preserve">di aver tenuto conto, nel formulare la propria offerta, dei sottoindicati costi della sicurezza contro rischi specifici (o aziendali) afferenti all’esercizio dell’attività svolta, non soggetti a ribasso d’asta, e che non rappresentano un corrispettivo aggiuntivo rispetto a quello indicato nell’offerta economica stessa, bensì una componente specifica di essa.   </t>
  </si>
  <si>
    <t>Indicare i costi relativi alla sicurezza aziendali, di cui all’art. 95, comma 10, del D.lgs  50/2016 e s.m.i.</t>
  </si>
  <si>
    <t>COSTI RELATIVI ALLA SICUREZZA, di cui all’art.95, comma 10, del D.Lgs. 50/2016 e s.m.i., fino alla seconda cifra decimale [Euro]*</t>
  </si>
  <si>
    <t xml:space="preserve">
</t>
  </si>
  <si>
    <t>Tutto ciò premesso dichiara di essere disposto ad assumere l'appalto di quanto in oggetto, offrendo il ribasso unico percentuale del:</t>
  </si>
  <si>
    <t>di essersi recato sul posto dove debbono eseguirsi le prestazioni;</t>
  </si>
  <si>
    <t>di avere preso conoscenza e di aver tenuto conto nella formulazione dell’offerta delle condizioni contrattuali e degli oneri compresi quelli eventuali relativi alla raccolta, trasporto e smaltimento dei rifiuti e/o residui di lavorazione nonché degli obblighi e degli oneri relativi alle disposizioni in materia di sicurezza, di assicurazione, di condizioni di lavoro e di previdenza e assistenza in vigore nel luogo dove devono essere eseguite le prestazioni;</t>
  </si>
  <si>
    <t>di avere nel complesso preso conoscenza di tutte le circostanze generali, particolari e locali, nessuna esclusa ed eccettuata, che possono avere influito o influire sia sulla esecuzione delle prestazioni, sia sulla determinazione della propria offerta e di giudicare, pertanto, remunerativa l’offerta economica presentata;</t>
  </si>
  <si>
    <t>di avere accertato l’esistenza e la reperibilità sul mercato dei materiali e della mano d’opera da impiegare nelle prestazioni, in relazione ai tempi previsti per l’esecuzione delle stesse;</t>
  </si>
  <si>
    <t>di avere tenuto conto, nel formulare la propria offerta di eventuali maggiorazioni per lievitazione dei prezzi che dovessero intervenire durante l’esecuzione delle prestazioni, rinunciando fin d’ora a qualsiasi azione o eccezione in merito;</t>
  </si>
  <si>
    <t>di aver preso nota che la validità del contratto decorre dalla data del verbale di consegna e che, su richiesta di Coni Servizi, dovrà dare inizio all’esecuzione anticipata delle prestazioni anche nelle more della stipula del contratto.</t>
  </si>
  <si>
    <t>di  accettare che la presente offerta abbia validità di 180 giorni a partire dalla data fissata per la presentazione della presente offerta.</t>
  </si>
  <si>
    <t>* Compilare i campi evidenziati in azzurro</t>
  </si>
  <si>
    <t>COSTI RELATIVI ALLA MANODOPERA, di cui all’art. 95, comma 10, del D.Lgs. 50/16 e s.m.i., fino alla seconda cifra decimale [Euro]*</t>
  </si>
  <si>
    <t>Indicare i costi relativi alla manodopera, di cui all’art. 95, comma 10, del D.lgs  50/2016 e s.m.i.</t>
  </si>
  <si>
    <t>valevole sull'importo a forfait</t>
  </si>
  <si>
    <t>Sottoscritto digitalmente da</t>
  </si>
  <si>
    <t>Allegato B - Modulo offerta economica</t>
  </si>
  <si>
    <t>RIBASSO UNICO OFFERTO [%] FINO ALLA SECONDA CIFRA DECIMALE</t>
  </si>
  <si>
    <t>oltre IVA, relativo alle prestazioni a forfait</t>
  </si>
  <si>
    <t>IMPORTO COMPLESSIVO CONTRATTUALE 
(Gli oneri per la sicurezza sono pari a zero, come indicato nel D.U.V.R.I.)</t>
  </si>
  <si>
    <t>di accettare integralmente, senza condizione o riserva alcuna, tutte le norme e disposizioni contenute nel presente modulo di offerta, nella lettera di invito recante le modalità di partecipazione e svolgimento della procedura negoziata, nel capitolato d'oneri e tecnico prestazionale, nonchè in tutti gli altri elaborati disponibili nell’area "Allegati" della RDO on line, relativa alla procedura in oggetto, all'interno del portale https: //fornitori.coni.it;</t>
  </si>
  <si>
    <t xml:space="preserve">di  aver preso visione del corrispettivo  posto a base di gara e di ritenerlo  conveniente e tale da consentire il ribasso offerto; </t>
  </si>
  <si>
    <t>di confermare le dichiarazioni di cui alla lettera di invito, presentate in sede di offerta;</t>
  </si>
  <si>
    <t xml:space="preserve">
Oggetto: Procedura negoziata, in modalità telematica, per l’affidamento relativo al servizio di pulizia e smaltimento rifiuti, presso l'immobile di Milano in Via Piranesi, 46. CIG 77404830A5 -  R.A. 085/18/PN.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</si>
</sst>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4" formatCode="_-&quot;€&quot;\ * #,##0.00_-;\-&quot;€&quot;\ * #,##0.00_-;_-&quot;€&quot;\ * &quot;-&quot;??_-;_-@_-"/>
    <numFmt numFmtId="164" formatCode="_-[$€-2]\ * #,##0.00_-;\-[$€-2]\ * #,##0.00_-;_-[$€-2]\ * &quot;-&quot;??_-"/>
    <numFmt numFmtId="165" formatCode="&quot;€&quot;\ #,##0.00"/>
    <numFmt numFmtId="166" formatCode="&quot;€&quot;\ #,##0.000"/>
    <numFmt numFmtId="167" formatCode="#,##0.000"/>
    <numFmt numFmtId="168" formatCode="#,##0.00_ ;\-#,##0.00\ "/>
    <numFmt numFmtId="169" formatCode="#,##0.00\ &quot;€&quot;"/>
    <numFmt numFmtId="170" formatCode="[$€-2]\ #,##0.00;[Red]\-[$€-2]\ #,##0.00"/>
  </numFmts>
  <fonts count="20" x14ac:knownFonts="1">
    <font>
      <sz val="10"/>
      <name val="Arial"/>
    </font>
    <font>
      <sz val="10"/>
      <name val="Arial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i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2"/>
      <color indexed="10"/>
      <name val="Arial"/>
      <family val="2"/>
    </font>
    <font>
      <sz val="9"/>
      <color indexed="8"/>
      <name val="Calibri"/>
      <family val="2"/>
    </font>
    <font>
      <sz val="14"/>
      <color indexed="10"/>
      <name val="Arial"/>
      <family val="2"/>
    </font>
    <font>
      <b/>
      <i/>
      <sz val="14"/>
      <color indexed="10"/>
      <name val="Arial"/>
      <family val="2"/>
    </font>
    <font>
      <b/>
      <i/>
      <sz val="12"/>
      <color indexed="10"/>
      <name val="Arial"/>
      <family val="2"/>
    </font>
    <font>
      <sz val="12"/>
      <name val="Times New Roman"/>
      <family val="1"/>
    </font>
    <font>
      <sz val="16"/>
      <name val="Arial"/>
      <family val="2"/>
    </font>
    <font>
      <b/>
      <sz val="18"/>
      <color indexed="8"/>
      <name val="Arial"/>
      <family val="2"/>
    </font>
    <font>
      <sz val="14"/>
      <color theme="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8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56"/>
      </left>
      <right style="medium">
        <color indexed="56"/>
      </right>
      <top style="medium">
        <color indexed="56"/>
      </top>
      <bottom style="medium">
        <color indexed="56"/>
      </bottom>
      <diagonal/>
    </border>
    <border>
      <left style="medium">
        <color indexed="56"/>
      </left>
      <right style="thin">
        <color indexed="64"/>
      </right>
      <top style="medium">
        <color indexed="56"/>
      </top>
      <bottom style="medium">
        <color indexed="56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56"/>
      </left>
      <right/>
      <top style="medium">
        <color indexed="56"/>
      </top>
      <bottom style="medium">
        <color indexed="56"/>
      </bottom>
      <diagonal/>
    </border>
    <border>
      <left/>
      <right/>
      <top style="medium">
        <color indexed="56"/>
      </top>
      <bottom style="medium">
        <color indexed="56"/>
      </bottom>
      <diagonal/>
    </border>
    <border>
      <left/>
      <right style="medium">
        <color indexed="56"/>
      </right>
      <top style="medium">
        <color indexed="56"/>
      </top>
      <bottom style="medium">
        <color indexed="56"/>
      </bottom>
      <diagonal/>
    </border>
    <border>
      <left style="medium">
        <color indexed="56"/>
      </left>
      <right/>
      <top/>
      <bottom/>
      <diagonal/>
    </border>
  </borders>
  <cellStyleXfs count="8">
    <xf numFmtId="0" fontId="0" fillId="0" borderId="0"/>
    <xf numFmtId="9" fontId="6" fillId="0" borderId="1">
      <alignment vertical="top"/>
    </xf>
    <xf numFmtId="9" fontId="5" fillId="0" borderId="1">
      <alignment vertical="top" wrapText="1"/>
    </xf>
    <xf numFmtId="0" fontId="6" fillId="0" borderId="1">
      <alignment horizontal="justify" vertical="top" wrapText="1"/>
      <protection hidden="1"/>
    </xf>
    <xf numFmtId="0" fontId="5" fillId="0" borderId="1">
      <alignment horizontal="left" vertical="top" wrapText="1"/>
    </xf>
    <xf numFmtId="164" fontId="1" fillId="0" borderId="0" applyFont="0" applyFill="0" applyBorder="0" applyAlignment="0" applyProtection="0"/>
    <xf numFmtId="0" fontId="16" fillId="0" borderId="0"/>
    <xf numFmtId="44" fontId="1" fillId="0" borderId="0" applyFont="0" applyFill="0" applyBorder="0" applyAlignment="0" applyProtection="0"/>
  </cellStyleXfs>
  <cellXfs count="73">
    <xf numFmtId="0" fontId="0" fillId="0" borderId="0" xfId="0"/>
    <xf numFmtId="0" fontId="4" fillId="2" borderId="0" xfId="0" applyFont="1" applyFill="1" applyAlignment="1" applyProtection="1">
      <alignment vertical="center" wrapText="1"/>
    </xf>
    <xf numFmtId="0" fontId="4" fillId="2" borderId="0" xfId="0" applyFont="1" applyFill="1" applyAlignment="1" applyProtection="1">
      <alignment horizontal="center" vertical="center" wrapText="1"/>
    </xf>
    <xf numFmtId="0" fontId="3" fillId="2" borderId="0" xfId="0" applyFont="1" applyFill="1" applyBorder="1" applyAlignment="1" applyProtection="1">
      <alignment horizontal="center" vertical="center" wrapText="1"/>
    </xf>
    <xf numFmtId="0" fontId="4" fillId="2" borderId="0" xfId="0" applyFont="1" applyFill="1" applyAlignment="1" applyProtection="1">
      <alignment horizontal="left" vertical="center" wrapText="1"/>
    </xf>
    <xf numFmtId="0" fontId="11" fillId="2" borderId="0" xfId="0" applyFont="1" applyFill="1" applyAlignment="1" applyProtection="1">
      <alignment vertical="center" wrapText="1"/>
    </xf>
    <xf numFmtId="0" fontId="11" fillId="2" borderId="0" xfId="0" applyFont="1" applyFill="1" applyAlignment="1" applyProtection="1">
      <alignment horizontal="left" vertical="center" wrapText="1"/>
    </xf>
    <xf numFmtId="0" fontId="12" fillId="2" borderId="0" xfId="0" applyFont="1" applyFill="1" applyAlignment="1">
      <alignment wrapText="1"/>
    </xf>
    <xf numFmtId="0" fontId="9" fillId="2" borderId="0" xfId="0" applyFont="1" applyFill="1" applyAlignment="1" applyProtection="1">
      <alignment horizontal="justify" vertical="top" wrapText="1"/>
    </xf>
    <xf numFmtId="0" fontId="10" fillId="2" borderId="0" xfId="0" applyFont="1" applyFill="1" applyAlignment="1" applyProtection="1">
      <alignment horizontal="left" vertical="center" wrapText="1"/>
    </xf>
    <xf numFmtId="0" fontId="13" fillId="2" borderId="0" xfId="0" applyFont="1" applyFill="1" applyAlignment="1" applyProtection="1">
      <alignment horizontal="left" vertical="center" wrapText="1"/>
    </xf>
    <xf numFmtId="0" fontId="10" fillId="2" borderId="0" xfId="0" applyFont="1" applyFill="1" applyAlignment="1" applyProtection="1">
      <alignment horizontal="justify" vertical="top" wrapText="1"/>
    </xf>
    <xf numFmtId="0" fontId="13" fillId="2" borderId="0" xfId="0" applyFont="1" applyFill="1" applyAlignment="1" applyProtection="1">
      <alignment horizontal="justify" vertical="top" wrapText="1"/>
    </xf>
    <xf numFmtId="0" fontId="10" fillId="2" borderId="0" xfId="0" applyFont="1" applyFill="1" applyAlignment="1" applyProtection="1">
      <alignment vertical="center" wrapText="1"/>
    </xf>
    <xf numFmtId="0" fontId="14" fillId="2" borderId="0" xfId="0" applyFont="1" applyFill="1" applyBorder="1" applyAlignment="1" applyProtection="1">
      <alignment horizontal="justify" vertical="top" wrapText="1"/>
    </xf>
    <xf numFmtId="0" fontId="14" fillId="2" borderId="0" xfId="0" applyFont="1" applyFill="1" applyAlignment="1" applyProtection="1">
      <alignment horizontal="justify" vertical="top" wrapText="1"/>
    </xf>
    <xf numFmtId="0" fontId="10" fillId="2" borderId="0" xfId="0" applyFont="1" applyFill="1" applyAlignment="1" applyProtection="1">
      <alignment horizontal="center" vertical="center" wrapText="1"/>
    </xf>
    <xf numFmtId="0" fontId="13" fillId="2" borderId="0" xfId="0" applyFont="1" applyFill="1" applyAlignment="1" applyProtection="1">
      <alignment vertical="center" wrapText="1"/>
    </xf>
    <xf numFmtId="0" fontId="10" fillId="0" borderId="0" xfId="0" applyFont="1" applyFill="1" applyAlignment="1" applyProtection="1">
      <alignment horizontal="left" vertical="center" wrapText="1"/>
    </xf>
    <xf numFmtId="0" fontId="9" fillId="0" borderId="0" xfId="0" applyFont="1" applyFill="1" applyBorder="1" applyAlignment="1" applyProtection="1">
      <alignment horizontal="left" vertical="center" wrapText="1"/>
    </xf>
    <xf numFmtId="167" fontId="9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horizontal="justify" vertical="top" wrapText="1"/>
    </xf>
    <xf numFmtId="0" fontId="14" fillId="0" borderId="0" xfId="0" applyFont="1" applyFill="1" applyAlignment="1" applyProtection="1">
      <alignment horizontal="justify" vertical="top" wrapText="1"/>
    </xf>
    <xf numFmtId="0" fontId="13" fillId="0" borderId="0" xfId="0" applyFont="1" applyFill="1" applyAlignment="1" applyProtection="1">
      <alignment horizontal="left" vertical="center" wrapText="1"/>
    </xf>
    <xf numFmtId="44" fontId="13" fillId="0" borderId="0" xfId="0" applyNumberFormat="1" applyFont="1" applyFill="1" applyAlignment="1" applyProtection="1">
      <alignment horizontal="left" vertical="center" wrapText="1"/>
    </xf>
    <xf numFmtId="0" fontId="12" fillId="0" borderId="0" xfId="0" applyFont="1" applyFill="1" applyAlignment="1">
      <alignment wrapText="1"/>
    </xf>
    <xf numFmtId="0" fontId="11" fillId="0" borderId="0" xfId="0" applyFont="1" applyFill="1" applyAlignment="1" applyProtection="1">
      <alignment vertical="center" wrapText="1"/>
    </xf>
    <xf numFmtId="0" fontId="11" fillId="0" borderId="0" xfId="0" applyFont="1" applyFill="1" applyAlignment="1" applyProtection="1">
      <alignment horizontal="left" vertical="center" wrapText="1"/>
    </xf>
    <xf numFmtId="0" fontId="13" fillId="0" borderId="0" xfId="0" applyFont="1" applyFill="1" applyAlignment="1" applyProtection="1">
      <alignment horizontal="justify" vertical="top" wrapText="1"/>
    </xf>
    <xf numFmtId="0" fontId="13" fillId="0" borderId="0" xfId="0" applyFont="1" applyFill="1" applyAlignment="1" applyProtection="1">
      <alignment vertical="center" wrapText="1"/>
    </xf>
    <xf numFmtId="0" fontId="14" fillId="2" borderId="0" xfId="0" applyFont="1" applyFill="1" applyBorder="1" applyAlignment="1" applyProtection="1">
      <alignment horizontal="left" vertical="top" wrapText="1"/>
    </xf>
    <xf numFmtId="169" fontId="9" fillId="3" borderId="2" xfId="7" applyNumberFormat="1" applyFont="1" applyFill="1" applyBorder="1" applyAlignment="1" applyProtection="1">
      <alignment horizontal="center" vertical="center" wrapText="1"/>
      <protection locked="0"/>
    </xf>
    <xf numFmtId="0" fontId="9" fillId="2" borderId="0" xfId="0" applyFont="1" applyFill="1" applyAlignment="1" applyProtection="1">
      <alignment horizontal="center" vertical="center" wrapText="1"/>
    </xf>
    <xf numFmtId="170" fontId="10" fillId="2" borderId="0" xfId="0" applyNumberFormat="1" applyFont="1" applyFill="1" applyAlignment="1" applyProtection="1">
      <alignment horizontal="left" vertical="center" wrapText="1"/>
    </xf>
    <xf numFmtId="0" fontId="9" fillId="2" borderId="0" xfId="0" applyFont="1" applyFill="1" applyAlignment="1" applyProtection="1">
      <alignment horizontal="left" vertical="center" wrapText="1"/>
    </xf>
    <xf numFmtId="0" fontId="9" fillId="2" borderId="0" xfId="0" applyFont="1" applyFill="1" applyAlignment="1" applyProtection="1">
      <alignment horizontal="justify" vertical="center" wrapText="1"/>
    </xf>
    <xf numFmtId="0" fontId="13" fillId="0" borderId="0" xfId="0" applyFont="1" applyFill="1" applyBorder="1" applyAlignment="1" applyProtection="1">
      <alignment horizontal="left" vertical="center" wrapText="1"/>
    </xf>
    <xf numFmtId="168" fontId="19" fillId="0" borderId="0" xfId="0" applyNumberFormat="1" applyFont="1" applyFill="1" applyBorder="1" applyAlignment="1" applyProtection="1">
      <alignment horizontal="left" vertical="center" wrapText="1"/>
    </xf>
    <xf numFmtId="165" fontId="9" fillId="0" borderId="3" xfId="0" applyNumberFormat="1" applyFont="1" applyFill="1" applyBorder="1" applyAlignment="1" applyProtection="1">
      <alignment horizontal="center" vertical="center" wrapText="1"/>
    </xf>
    <xf numFmtId="10" fontId="9" fillId="3" borderId="2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Alignment="1" applyProtection="1">
      <alignment horizontal="justify" vertical="top" wrapText="1"/>
    </xf>
    <xf numFmtId="0" fontId="10" fillId="7" borderId="4" xfId="0" applyFont="1" applyFill="1" applyBorder="1" applyAlignment="1" applyProtection="1">
      <alignment horizontal="center" vertical="center" wrapText="1"/>
    </xf>
    <xf numFmtId="0" fontId="10" fillId="7" borderId="5" xfId="0" applyFont="1" applyFill="1" applyBorder="1" applyAlignment="1" applyProtection="1">
      <alignment horizontal="center" vertical="center" wrapText="1"/>
    </xf>
    <xf numFmtId="0" fontId="10" fillId="7" borderId="6" xfId="0" applyFont="1" applyFill="1" applyBorder="1" applyAlignment="1" applyProtection="1">
      <alignment horizontal="center" vertical="center" wrapText="1"/>
    </xf>
    <xf numFmtId="0" fontId="7" fillId="0" borderId="0" xfId="6" applyFont="1" applyAlignment="1">
      <alignment horizontal="center" vertical="center" wrapText="1"/>
    </xf>
    <xf numFmtId="0" fontId="9" fillId="2" borderId="0" xfId="0" applyFont="1" applyFill="1" applyAlignment="1" applyProtection="1">
      <alignment horizontal="justify" vertical="center" wrapText="1"/>
    </xf>
    <xf numFmtId="166" fontId="9" fillId="0" borderId="0" xfId="0" applyNumberFormat="1" applyFont="1" applyFill="1" applyBorder="1" applyAlignment="1" applyProtection="1">
      <alignment horizontal="center" vertical="center" wrapText="1"/>
    </xf>
    <xf numFmtId="0" fontId="9" fillId="0" borderId="0" xfId="0" applyFont="1" applyFill="1" applyBorder="1" applyAlignment="1" applyProtection="1">
      <alignment horizontal="left" vertical="center" wrapText="1"/>
    </xf>
    <xf numFmtId="0" fontId="9" fillId="2" borderId="0" xfId="0" applyFont="1" applyFill="1" applyAlignment="1" applyProtection="1">
      <alignment horizontal="left" vertical="center" wrapText="1"/>
    </xf>
    <xf numFmtId="0" fontId="9" fillId="6" borderId="7" xfId="0" applyFont="1" applyFill="1" applyBorder="1" applyAlignment="1" applyProtection="1">
      <alignment horizontal="left" vertical="center" wrapText="1"/>
    </xf>
    <xf numFmtId="0" fontId="9" fillId="6" borderId="8" xfId="0" applyFont="1" applyFill="1" applyBorder="1" applyAlignment="1" applyProtection="1">
      <alignment horizontal="left" vertical="center" wrapText="1"/>
    </xf>
    <xf numFmtId="0" fontId="9" fillId="6" borderId="9" xfId="0" applyFont="1" applyFill="1" applyBorder="1" applyAlignment="1" applyProtection="1">
      <alignment horizontal="left" vertical="center" wrapText="1"/>
    </xf>
    <xf numFmtId="0" fontId="17" fillId="2" borderId="0" xfId="0" applyFont="1" applyFill="1" applyAlignment="1" applyProtection="1">
      <alignment horizontal="center" vertical="center" wrapText="1"/>
    </xf>
    <xf numFmtId="165" fontId="9" fillId="2" borderId="0" xfId="0" applyNumberFormat="1" applyFont="1" applyFill="1" applyAlignment="1" applyProtection="1">
      <alignment horizontal="center" vertical="center" wrapText="1"/>
    </xf>
    <xf numFmtId="0" fontId="9" fillId="2" borderId="0" xfId="0" applyFont="1" applyFill="1" applyAlignment="1" applyProtection="1">
      <alignment horizontal="center" vertical="center" wrapText="1"/>
    </xf>
    <xf numFmtId="165" fontId="9" fillId="4" borderId="0" xfId="0" applyNumberFormat="1" applyFont="1" applyFill="1" applyAlignment="1" applyProtection="1">
      <alignment horizontal="center" vertical="center" wrapText="1"/>
    </xf>
    <xf numFmtId="0" fontId="18" fillId="2" borderId="0" xfId="0" applyFont="1" applyFill="1" applyAlignment="1">
      <alignment horizontal="right" vertical="center" wrapText="1"/>
    </xf>
    <xf numFmtId="0" fontId="9" fillId="2" borderId="0" xfId="0" applyFont="1" applyFill="1" applyAlignment="1" applyProtection="1">
      <alignment horizontal="justify" vertical="top" wrapText="1"/>
    </xf>
    <xf numFmtId="0" fontId="9" fillId="5" borderId="4" xfId="0" applyFont="1" applyFill="1" applyBorder="1" applyAlignment="1" applyProtection="1">
      <alignment horizontal="justify" vertical="center" wrapText="1"/>
    </xf>
    <xf numFmtId="0" fontId="9" fillId="5" borderId="5" xfId="0" applyFont="1" applyFill="1" applyBorder="1" applyAlignment="1" applyProtection="1">
      <alignment horizontal="justify" vertical="center" wrapText="1"/>
    </xf>
    <xf numFmtId="0" fontId="9" fillId="5" borderId="6" xfId="0" applyFont="1" applyFill="1" applyBorder="1" applyAlignment="1" applyProtection="1">
      <alignment horizontal="justify" vertical="center" wrapText="1"/>
    </xf>
    <xf numFmtId="0" fontId="8" fillId="2" borderId="0" xfId="0" applyFont="1" applyFill="1" applyBorder="1" applyAlignment="1" applyProtection="1">
      <alignment horizontal="left" vertical="center" wrapText="1"/>
    </xf>
    <xf numFmtId="0" fontId="8" fillId="3" borderId="7" xfId="0" applyFont="1" applyFill="1" applyBorder="1" applyAlignment="1" applyProtection="1">
      <alignment horizontal="center" vertical="center" wrapText="1"/>
      <protection locked="0"/>
    </xf>
    <xf numFmtId="0" fontId="8" fillId="3" borderId="8" xfId="0" applyFont="1" applyFill="1" applyBorder="1" applyAlignment="1" applyProtection="1">
      <alignment horizontal="center" vertical="center" wrapText="1"/>
      <protection locked="0"/>
    </xf>
    <xf numFmtId="0" fontId="8" fillId="3" borderId="9" xfId="0" applyFont="1" applyFill="1" applyBorder="1" applyAlignment="1" applyProtection="1">
      <alignment horizontal="center" vertical="center" wrapText="1"/>
      <protection locked="0"/>
    </xf>
    <xf numFmtId="0" fontId="15" fillId="2" borderId="10" xfId="0" applyFont="1" applyFill="1" applyBorder="1" applyAlignment="1" applyProtection="1">
      <alignment horizontal="left" vertical="center" wrapText="1"/>
    </xf>
    <xf numFmtId="0" fontId="15" fillId="2" borderId="0" xfId="0" applyFont="1" applyFill="1" applyAlignment="1" applyProtection="1">
      <alignment horizontal="left" vertical="center" wrapText="1"/>
    </xf>
    <xf numFmtId="0" fontId="14" fillId="2" borderId="10" xfId="0" applyFont="1" applyFill="1" applyBorder="1" applyAlignment="1" applyProtection="1">
      <alignment horizontal="justify" vertical="center" wrapText="1"/>
    </xf>
    <xf numFmtId="0" fontId="14" fillId="2" borderId="0" xfId="0" applyFont="1" applyFill="1" applyAlignment="1" applyProtection="1">
      <alignment horizontal="justify" vertical="center" wrapText="1"/>
    </xf>
    <xf numFmtId="0" fontId="9" fillId="0" borderId="0" xfId="0" applyFont="1" applyFill="1" applyAlignment="1" applyProtection="1">
      <alignment horizontal="justify" vertical="top" wrapText="1"/>
    </xf>
    <xf numFmtId="0" fontId="14" fillId="2" borderId="10" xfId="0" applyFont="1" applyFill="1" applyBorder="1" applyAlignment="1" applyProtection="1">
      <alignment horizontal="left" vertical="top" wrapText="1"/>
    </xf>
    <xf numFmtId="0" fontId="14" fillId="2" borderId="0" xfId="0" applyFont="1" applyFill="1" applyBorder="1" applyAlignment="1" applyProtection="1">
      <alignment horizontal="left" vertical="top" wrapText="1"/>
    </xf>
    <xf numFmtId="0" fontId="9" fillId="2" borderId="0" xfId="0" applyFont="1" applyFill="1" applyAlignment="1" applyProtection="1">
      <alignment horizontal="justify" wrapText="1"/>
    </xf>
  </cellXfs>
  <cellStyles count="8">
    <cellStyle name="A1 cod voce madre" xfId="1"/>
    <cellStyle name="A2 cod voce figlia" xfId="2"/>
    <cellStyle name="B1 testo voce madre" xfId="3"/>
    <cellStyle name="B2 cod voce figlia" xfId="4"/>
    <cellStyle name="Euro" xfId="5"/>
    <cellStyle name="Normal_Scheda anagrafica fornitore" xfId="6"/>
    <cellStyle name="Normale" xfId="0" builtinId="0"/>
    <cellStyle name="Valuta" xfId="7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0</xdr:row>
      <xdr:rowOff>85725</xdr:rowOff>
    </xdr:from>
    <xdr:to>
      <xdr:col>1</xdr:col>
      <xdr:colOff>1800225</xdr:colOff>
      <xdr:row>2</xdr:row>
      <xdr:rowOff>133350</xdr:rowOff>
    </xdr:to>
    <xdr:pic>
      <xdr:nvPicPr>
        <xdr:cNvPr id="1428" name="Picture 90" descr="Logo CONI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" y="85725"/>
          <a:ext cx="175260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>
    <tabColor indexed="46"/>
    <pageSetUpPr fitToPage="1"/>
  </sheetPr>
  <dimension ref="A1:P39"/>
  <sheetViews>
    <sheetView showGridLines="0" tabSelected="1" zoomScale="75" zoomScaleNormal="75" workbookViewId="0">
      <selection activeCell="L7" sqref="L7"/>
    </sheetView>
  </sheetViews>
  <sheetFormatPr defaultRowHeight="15" x14ac:dyDescent="0.2"/>
  <cols>
    <col min="1" max="1" width="6.85546875" style="1" customWidth="1"/>
    <col min="2" max="2" width="41.28515625" style="1" customWidth="1"/>
    <col min="3" max="3" width="5" style="1" customWidth="1"/>
    <col min="4" max="4" width="8.28515625" style="1" customWidth="1"/>
    <col min="5" max="5" width="10" style="1" customWidth="1"/>
    <col min="6" max="6" width="30.28515625" style="1" customWidth="1"/>
    <col min="7" max="7" width="22.7109375" style="2" customWidth="1"/>
    <col min="8" max="8" width="29.5703125" style="1" customWidth="1"/>
    <col min="9" max="9" width="2.7109375" style="5" hidden="1" customWidth="1"/>
    <col min="10" max="10" width="3.28515625" style="5" hidden="1" customWidth="1"/>
    <col min="11" max="11" width="7.42578125" style="26" hidden="1" customWidth="1"/>
    <col min="12" max="12" width="12.28515625" style="1" customWidth="1"/>
    <col min="13" max="13" width="9.140625" style="1"/>
    <col min="14" max="14" width="15.42578125" style="1" customWidth="1"/>
    <col min="15" max="15" width="9.140625" style="1"/>
    <col min="16" max="16" width="21.85546875" style="1" bestFit="1" customWidth="1"/>
    <col min="17" max="16384" width="9.140625" style="1"/>
  </cols>
  <sheetData>
    <row r="1" spans="1:14" s="7" customFormat="1" ht="34.5" customHeight="1" x14ac:dyDescent="0.2">
      <c r="D1" s="56" t="s">
        <v>31</v>
      </c>
      <c r="E1" s="56"/>
      <c r="F1" s="56"/>
      <c r="G1" s="56"/>
      <c r="H1" s="56"/>
      <c r="I1" s="56"/>
      <c r="J1" s="56"/>
      <c r="K1" s="56"/>
      <c r="L1" s="56"/>
      <c r="M1" s="56"/>
      <c r="N1" s="56"/>
    </row>
    <row r="2" spans="1:14" s="7" customFormat="1" ht="21.75" customHeight="1" x14ac:dyDescent="0.2">
      <c r="K2" s="25"/>
    </row>
    <row r="3" spans="1:14" s="7" customFormat="1" ht="16.5" customHeight="1" x14ac:dyDescent="0.2">
      <c r="K3" s="25"/>
    </row>
    <row r="4" spans="1:14" s="7" customFormat="1" ht="113.25" customHeight="1" x14ac:dyDescent="0.2">
      <c r="B4" s="58" t="s">
        <v>38</v>
      </c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60"/>
    </row>
    <row r="5" spans="1:14" s="7" customFormat="1" ht="13.5" customHeight="1" x14ac:dyDescent="0.2">
      <c r="K5" s="25"/>
    </row>
    <row r="6" spans="1:14" ht="18" customHeight="1" thickBot="1" x14ac:dyDescent="0.25">
      <c r="B6" s="61" t="s">
        <v>26</v>
      </c>
      <c r="C6" s="61"/>
      <c r="D6" s="61"/>
      <c r="E6" s="61"/>
      <c r="F6" s="61"/>
      <c r="G6" s="3"/>
      <c r="H6" s="3"/>
    </row>
    <row r="7" spans="1:14" s="4" customFormat="1" ht="54.95" customHeight="1" thickBot="1" x14ac:dyDescent="0.25">
      <c r="B7" s="62"/>
      <c r="C7" s="63"/>
      <c r="D7" s="63"/>
      <c r="E7" s="63"/>
      <c r="F7" s="64"/>
      <c r="G7" s="65" t="str">
        <f>+IF(B7="","Indicare la 'Ragione sociale per esteso'",IF(B7="Ragione sociale Impresa","Indicare la 'Ragione sociale per esteso'",""))</f>
        <v>Indicare la 'Ragione sociale per esteso'</v>
      </c>
      <c r="H7" s="66"/>
      <c r="I7" s="6"/>
      <c r="J7" s="6" t="str">
        <f>+IF(B7="","- Ragione sociale","")</f>
        <v>- Ragione sociale</v>
      </c>
      <c r="K7" s="27"/>
    </row>
    <row r="8" spans="1:14" s="9" customFormat="1" ht="45.6" customHeight="1" x14ac:dyDescent="0.2">
      <c r="A8" s="48" t="s">
        <v>0</v>
      </c>
      <c r="B8" s="48"/>
      <c r="C8" s="48"/>
      <c r="D8" s="48"/>
      <c r="E8" s="48"/>
      <c r="F8" s="48"/>
      <c r="G8" s="10"/>
      <c r="H8" s="10"/>
      <c r="I8" s="10"/>
      <c r="J8" s="10"/>
      <c r="K8" s="23"/>
    </row>
    <row r="9" spans="1:14" s="9" customFormat="1" ht="34.15" customHeight="1" x14ac:dyDescent="0.2">
      <c r="A9" s="8" t="s">
        <v>1</v>
      </c>
      <c r="B9" s="57" t="s">
        <v>37</v>
      </c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</row>
    <row r="10" spans="1:14" s="9" customFormat="1" ht="78" customHeight="1" x14ac:dyDescent="0.2">
      <c r="A10" s="8" t="s">
        <v>2</v>
      </c>
      <c r="B10" s="57" t="s">
        <v>35</v>
      </c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</row>
    <row r="11" spans="1:14" s="9" customFormat="1" ht="47.25" customHeight="1" x14ac:dyDescent="0.2">
      <c r="A11" s="8" t="s">
        <v>3</v>
      </c>
      <c r="B11" s="57" t="s">
        <v>11</v>
      </c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</row>
    <row r="12" spans="1:14" s="9" customFormat="1" ht="28.15" customHeight="1" x14ac:dyDescent="0.2">
      <c r="A12" s="8" t="s">
        <v>4</v>
      </c>
      <c r="B12" s="57" t="s">
        <v>19</v>
      </c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</row>
    <row r="13" spans="1:14" s="9" customFormat="1" ht="73.900000000000006" customHeight="1" x14ac:dyDescent="0.2">
      <c r="A13" s="8" t="s">
        <v>5</v>
      </c>
      <c r="B13" s="57" t="s">
        <v>20</v>
      </c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</row>
    <row r="14" spans="1:14" s="18" customFormat="1" ht="21.75" customHeight="1" x14ac:dyDescent="0.2">
      <c r="A14" s="40" t="s">
        <v>6</v>
      </c>
      <c r="B14" s="69" t="s">
        <v>36</v>
      </c>
      <c r="C14" s="69"/>
      <c r="D14" s="69"/>
      <c r="E14" s="69"/>
      <c r="F14" s="69"/>
      <c r="G14" s="69"/>
      <c r="H14" s="69"/>
      <c r="I14" s="69"/>
      <c r="J14" s="69"/>
      <c r="K14" s="69"/>
      <c r="L14" s="69"/>
      <c r="M14" s="69"/>
      <c r="N14" s="69"/>
    </row>
    <row r="15" spans="1:14" s="9" customFormat="1" ht="61.5" customHeight="1" x14ac:dyDescent="0.2">
      <c r="A15" s="8" t="s">
        <v>7</v>
      </c>
      <c r="B15" s="57" t="s">
        <v>21</v>
      </c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</row>
    <row r="16" spans="1:14" s="9" customFormat="1" ht="47.45" customHeight="1" x14ac:dyDescent="0.2">
      <c r="A16" s="8" t="s">
        <v>8</v>
      </c>
      <c r="B16" s="57" t="s">
        <v>22</v>
      </c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7"/>
    </row>
    <row r="17" spans="1:16" s="9" customFormat="1" ht="45.6" customHeight="1" x14ac:dyDescent="0.2">
      <c r="A17" s="8" t="s">
        <v>9</v>
      </c>
      <c r="B17" s="57" t="s">
        <v>23</v>
      </c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</row>
    <row r="18" spans="1:16" s="9" customFormat="1" ht="65.45" customHeight="1" thickBot="1" x14ac:dyDescent="0.25">
      <c r="A18" s="8" t="s">
        <v>12</v>
      </c>
      <c r="B18" s="57" t="s">
        <v>14</v>
      </c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</row>
    <row r="19" spans="1:16" s="9" customFormat="1" ht="69" customHeight="1" thickBot="1" x14ac:dyDescent="0.25">
      <c r="B19" s="49" t="s">
        <v>16</v>
      </c>
      <c r="C19" s="50"/>
      <c r="D19" s="50"/>
      <c r="E19" s="51"/>
      <c r="F19" s="31"/>
      <c r="G19" s="70" t="s">
        <v>15</v>
      </c>
      <c r="H19" s="71"/>
      <c r="I19" s="71"/>
      <c r="J19" s="71"/>
      <c r="K19" s="71"/>
      <c r="L19" s="71"/>
      <c r="M19" s="71"/>
      <c r="N19" s="71"/>
    </row>
    <row r="20" spans="1:16" s="9" customFormat="1" ht="30" customHeight="1" thickBot="1" x14ac:dyDescent="0.25">
      <c r="B20" s="19"/>
      <c r="C20" s="19"/>
      <c r="D20" s="19"/>
      <c r="E20" s="19"/>
      <c r="F20" s="20"/>
      <c r="G20" s="30"/>
      <c r="H20" s="30"/>
      <c r="I20" s="30"/>
      <c r="J20" s="30"/>
      <c r="K20" s="30"/>
      <c r="L20" s="30"/>
      <c r="M20" s="30"/>
      <c r="N20" s="30"/>
    </row>
    <row r="21" spans="1:16" s="18" customFormat="1" ht="75" customHeight="1" thickBot="1" x14ac:dyDescent="0.25">
      <c r="B21" s="49" t="s">
        <v>27</v>
      </c>
      <c r="C21" s="50"/>
      <c r="D21" s="50"/>
      <c r="E21" s="51"/>
      <c r="F21" s="31"/>
      <c r="G21" s="70" t="s">
        <v>28</v>
      </c>
      <c r="H21" s="71"/>
      <c r="I21" s="71"/>
      <c r="J21" s="71"/>
      <c r="K21" s="71"/>
      <c r="L21" s="71"/>
      <c r="M21" s="71"/>
      <c r="N21" s="71"/>
    </row>
    <row r="22" spans="1:16" s="18" customFormat="1" ht="18.75" x14ac:dyDescent="0.2">
      <c r="B22" s="19"/>
      <c r="C22" s="19"/>
      <c r="D22" s="19"/>
      <c r="E22" s="19"/>
      <c r="F22" s="20"/>
      <c r="G22" s="21"/>
      <c r="H22" s="22"/>
      <c r="I22" s="23"/>
      <c r="J22" s="23"/>
      <c r="K22" s="24"/>
    </row>
    <row r="23" spans="1:16" s="9" customFormat="1" ht="35.25" customHeight="1" x14ac:dyDescent="0.2">
      <c r="A23" s="8" t="s">
        <v>13</v>
      </c>
      <c r="B23" s="57" t="s">
        <v>25</v>
      </c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</row>
    <row r="24" spans="1:16" s="9" customFormat="1" ht="46.15" customHeight="1" x14ac:dyDescent="0.25">
      <c r="A24" s="8" t="s">
        <v>10</v>
      </c>
      <c r="B24" s="72" t="s">
        <v>24</v>
      </c>
      <c r="C24" s="72"/>
      <c r="D24" s="72"/>
      <c r="E24" s="72"/>
      <c r="F24" s="72"/>
      <c r="G24" s="72"/>
      <c r="H24" s="72"/>
      <c r="I24" s="72"/>
      <c r="J24" s="72"/>
      <c r="K24" s="72"/>
      <c r="L24" s="72"/>
      <c r="M24" s="72"/>
      <c r="N24" s="72"/>
    </row>
    <row r="25" spans="1:16" s="9" customFormat="1" ht="34.9" customHeight="1" thickBot="1" x14ac:dyDescent="0.25">
      <c r="A25" s="48" t="s">
        <v>18</v>
      </c>
      <c r="B25" s="48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</row>
    <row r="26" spans="1:16" s="9" customFormat="1" ht="52.5" customHeight="1" thickBot="1" x14ac:dyDescent="0.25">
      <c r="A26" s="11"/>
      <c r="B26" s="49" t="s">
        <v>32</v>
      </c>
      <c r="C26" s="50"/>
      <c r="D26" s="50"/>
      <c r="E26" s="51"/>
      <c r="F26" s="39"/>
      <c r="G26" s="67" t="str">
        <f>+IF(F26="","Indicare il 'Ribasso % offerto'","")</f>
        <v>Indicare il 'Ribasso % offerto'</v>
      </c>
      <c r="H26" s="68"/>
      <c r="I26" s="12"/>
      <c r="J26" s="12" t="str">
        <f>+IF(F26="","- Ribasso % offerto","")</f>
        <v>- Ribasso % offerto</v>
      </c>
      <c r="K26" s="28"/>
      <c r="L26" s="11"/>
      <c r="M26" s="11"/>
      <c r="N26" s="11"/>
    </row>
    <row r="27" spans="1:16" s="9" customFormat="1" ht="10.5" customHeight="1" x14ac:dyDescent="0.2">
      <c r="A27" s="11"/>
      <c r="B27" s="13"/>
      <c r="C27" s="13"/>
      <c r="D27" s="13"/>
      <c r="E27" s="13"/>
      <c r="F27" s="13"/>
      <c r="G27" s="14"/>
      <c r="H27" s="15"/>
      <c r="I27" s="12"/>
      <c r="J27" s="12"/>
      <c r="K27" s="28"/>
      <c r="L27" s="11"/>
      <c r="M27" s="11"/>
      <c r="N27" s="11"/>
    </row>
    <row r="28" spans="1:16" s="9" customFormat="1" ht="39" customHeight="1" x14ac:dyDescent="0.2">
      <c r="B28" s="32" t="s">
        <v>29</v>
      </c>
      <c r="C28" s="55">
        <v>183650.08</v>
      </c>
      <c r="D28" s="55"/>
      <c r="E28" s="55"/>
      <c r="F28" s="45" t="s">
        <v>33</v>
      </c>
      <c r="G28" s="45"/>
      <c r="H28" s="45"/>
      <c r="I28" s="45"/>
      <c r="J28" s="45"/>
      <c r="K28" s="45"/>
      <c r="L28" s="45"/>
      <c r="M28" s="45"/>
      <c r="N28" s="45"/>
      <c r="P28" s="33"/>
    </row>
    <row r="29" spans="1:16" s="9" customFormat="1" ht="39" hidden="1" customHeight="1" x14ac:dyDescent="0.2">
      <c r="B29" s="32"/>
      <c r="C29" s="53">
        <f>C28*(1-F26)</f>
        <v>183650.08</v>
      </c>
      <c r="D29" s="54"/>
      <c r="E29" s="54"/>
      <c r="F29" s="35"/>
      <c r="G29" s="35"/>
      <c r="H29" s="35"/>
      <c r="I29" s="35"/>
      <c r="J29" s="35"/>
      <c r="K29" s="35"/>
      <c r="L29" s="35"/>
      <c r="M29" s="35"/>
      <c r="N29" s="35"/>
      <c r="P29" s="33"/>
    </row>
    <row r="30" spans="1:16" s="13" customFormat="1" ht="18" x14ac:dyDescent="0.2">
      <c r="A30" s="48" t="s">
        <v>17</v>
      </c>
      <c r="B30" s="48"/>
      <c r="C30" s="48"/>
      <c r="D30" s="48"/>
      <c r="E30" s="48"/>
      <c r="F30" s="48"/>
      <c r="G30" s="16"/>
      <c r="I30" s="17"/>
      <c r="J30" s="17"/>
      <c r="K30" s="29"/>
    </row>
    <row r="31" spans="1:16" s="13" customFormat="1" ht="18.75" thickBot="1" x14ac:dyDescent="0.25">
      <c r="A31" s="34"/>
      <c r="B31" s="34"/>
      <c r="C31" s="34"/>
      <c r="D31" s="34"/>
      <c r="E31" s="34"/>
      <c r="F31" s="34"/>
      <c r="G31" s="16"/>
      <c r="I31" s="17"/>
      <c r="J31" s="17"/>
      <c r="K31" s="29"/>
    </row>
    <row r="32" spans="1:16" s="9" customFormat="1" ht="81.599999999999994" customHeight="1" thickBot="1" x14ac:dyDescent="0.25">
      <c r="B32" s="49" t="s">
        <v>34</v>
      </c>
      <c r="C32" s="50"/>
      <c r="D32" s="50"/>
      <c r="E32" s="51"/>
      <c r="F32" s="38">
        <f>C29</f>
        <v>183650.08</v>
      </c>
      <c r="G32" s="47"/>
      <c r="H32" s="47"/>
      <c r="I32" s="36"/>
      <c r="J32" s="36"/>
      <c r="K32" s="37"/>
      <c r="L32" s="46"/>
      <c r="M32" s="46"/>
      <c r="N32" s="46"/>
    </row>
    <row r="34" spans="2:14" ht="3" customHeight="1" x14ac:dyDescent="0.2"/>
    <row r="36" spans="2:14" ht="30" customHeight="1" x14ac:dyDescent="0.2"/>
    <row r="37" spans="2:14" ht="39" customHeight="1" x14ac:dyDescent="0.2">
      <c r="B37" s="52" t="s">
        <v>30</v>
      </c>
      <c r="C37" s="52"/>
      <c r="D37" s="52"/>
      <c r="E37" s="52"/>
    </row>
    <row r="38" spans="2:14" ht="42" customHeight="1" x14ac:dyDescent="0.2">
      <c r="B38" s="41"/>
      <c r="C38" s="42"/>
      <c r="D38" s="42"/>
      <c r="E38" s="43"/>
    </row>
    <row r="39" spans="2:14" ht="87.75" customHeight="1" x14ac:dyDescent="0.2">
      <c r="H39" s="44"/>
      <c r="I39" s="44"/>
      <c r="J39" s="44"/>
      <c r="K39" s="44"/>
      <c r="L39" s="44"/>
      <c r="M39" s="44"/>
      <c r="N39" s="44"/>
    </row>
  </sheetData>
  <protectedRanges>
    <protectedRange sqref="F19:F20 F26 B7" name="Intervallo1"/>
  </protectedRanges>
  <mergeCells count="35">
    <mergeCell ref="B21:E21"/>
    <mergeCell ref="B26:E26"/>
    <mergeCell ref="G26:H26"/>
    <mergeCell ref="B16:N16"/>
    <mergeCell ref="B11:N11"/>
    <mergeCell ref="B14:N14"/>
    <mergeCell ref="B17:N17"/>
    <mergeCell ref="A25:N25"/>
    <mergeCell ref="B18:N18"/>
    <mergeCell ref="B19:E19"/>
    <mergeCell ref="B15:N15"/>
    <mergeCell ref="G19:N19"/>
    <mergeCell ref="B24:N24"/>
    <mergeCell ref="B23:N23"/>
    <mergeCell ref="G21:N21"/>
    <mergeCell ref="D1:N1"/>
    <mergeCell ref="B9:N9"/>
    <mergeCell ref="A8:F8"/>
    <mergeCell ref="B13:N13"/>
    <mergeCell ref="B4:N4"/>
    <mergeCell ref="B6:F6"/>
    <mergeCell ref="B7:F7"/>
    <mergeCell ref="B10:N10"/>
    <mergeCell ref="B12:N12"/>
    <mergeCell ref="G7:H7"/>
    <mergeCell ref="B38:E38"/>
    <mergeCell ref="H39:N39"/>
    <mergeCell ref="F28:N28"/>
    <mergeCell ref="L32:N32"/>
    <mergeCell ref="G32:H32"/>
    <mergeCell ref="A30:F30"/>
    <mergeCell ref="B32:E32"/>
    <mergeCell ref="B37:E37"/>
    <mergeCell ref="C29:E29"/>
    <mergeCell ref="C28:E28"/>
  </mergeCells>
  <phoneticPr fontId="2" type="noConversion"/>
  <dataValidations count="2">
    <dataValidation type="custom" allowBlank="1" showInputMessage="1" showErrorMessage="1" errorTitle="Errore" error="Non è ammesso:_x000a_- Ribasso % negativo_x000a_- Ribasso % pari a 0 (Zero)_x000a_- Ribasso % con un numero di cifre decimali superiori a 3 (Tre)" sqref="F27">
      <formula1>AND(F27&gt;0,LEN((F27*100)-INT(F27*100))&lt; 6)</formula1>
    </dataValidation>
    <dataValidation type="custom" allowBlank="1" showInputMessage="1" showErrorMessage="1" errorTitle="Errore" error="Non è ammesso:_x000a_- Ribasso % negativo_x000a_- Ribasso % con un numero di cifre decimali superiori a 3 (Tre)" sqref="F26">
      <formula1>AND(F26&gt;=0,F26&lt;=100%,LEN(TEXT(F26*100-INT(F26*100),"0,000#"))&lt;6)</formula1>
    </dataValidation>
  </dataValidations>
  <pageMargins left="0.39370078740157483" right="0.39370078740157483" top="0.39370078740157483" bottom="0.39370078740157483" header="0.51181102362204722" footer="0.51181102362204722"/>
  <pageSetup paperSize="9" scale="51" orientation="portrait" r:id="rId1"/>
  <headerFooter alignWithMargins="0">
    <oddFooter>&amp;LModulo offerta&amp;CPag. &amp;P di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Modulo offerta economica</vt:lpstr>
      <vt:lpstr>'Modulo offerta economica'!Area_stampa</vt:lpstr>
    </vt:vector>
  </TitlesOfParts>
  <Company>Poste Italiane S.p.A.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Poste Italiane SpA</dc:creator>
  <cp:lastModifiedBy>Finocchioli Sabrina</cp:lastModifiedBy>
  <cp:lastPrinted>2018-02-28T10:08:25Z</cp:lastPrinted>
  <dcterms:created xsi:type="dcterms:W3CDTF">2009-02-24T13:31:04Z</dcterms:created>
  <dcterms:modified xsi:type="dcterms:W3CDTF">2018-12-28T14:25:55Z</dcterms:modified>
</cp:coreProperties>
</file>