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20" windowWidth="12780" windowHeight="9000" tabRatio="602" activeTab="0"/>
  </bookViews>
  <sheets>
    <sheet name="Modulo offerta economica" sheetId="1" r:id="rId1"/>
  </sheets>
  <definedNames>
    <definedName name="_xlnm.Print_Area" localSheetId="0">'Modulo offerta economica'!$A$1:$N$51</definedName>
  </definedNames>
  <calcPr fullCalcOnLoad="1"/>
</workbook>
</file>

<file path=xl/sharedStrings.xml><?xml version="1.0" encoding="utf-8"?>
<sst xmlns="http://schemas.openxmlformats.org/spreadsheetml/2006/main" count="52" uniqueCount="52">
  <si>
    <t>* Compilare i campi evidenziati in celeste</t>
  </si>
  <si>
    <t>Il sottoscrittore dichiara:</t>
  </si>
  <si>
    <t>a)</t>
  </si>
  <si>
    <t>b)</t>
  </si>
  <si>
    <t>c)</t>
  </si>
  <si>
    <t>d)</t>
  </si>
  <si>
    <t>e)</t>
  </si>
  <si>
    <t>f)</t>
  </si>
  <si>
    <t>g)</t>
  </si>
  <si>
    <t>h)</t>
  </si>
  <si>
    <t>i)</t>
  </si>
  <si>
    <t>l)</t>
  </si>
  <si>
    <t>j)</t>
  </si>
  <si>
    <t>k)</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</si>
  <si>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</si>
  <si>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</si>
  <si>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</si>
  <si>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</si>
  <si>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</si>
  <si>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</si>
  <si>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</si>
  <si>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</si>
  <si>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oltre IVA, quali costi per l'attuazione dei piani di sicurezza e coordinamento, ai sensi del D.Lgs 81/2008 e s.m.i., non soggetti al ribasso di gara</t>
  </si>
  <si>
    <t>di avere effettuato una verifica della disponibilità della mano d’opera necessaria per l’esecuzione dei lavori nonché della disponibilità di attrezzature adeguate all’entità e alla tipologia e categoria dei lavori in appalto;</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</si>
  <si>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</si>
  <si>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</si>
  <si>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confermare le dichiarazioni di cui alla lettera di invito, presentate in sede di offerta;</t>
  </si>
  <si>
    <t>di aver preso nota che la validità del contratto decorre dalla data del verbale di consegna dei lavori;</t>
  </si>
  <si>
    <t>Valore da ribadire a video</t>
  </si>
  <si>
    <t>IMPORTO OFFERTO [EURO], FINO ALLA TERZA CIFRA DECIMALE</t>
  </si>
  <si>
    <t>IMPORTO CONTRATTUALE, FINO ALLA TERZA CIFRA DECIMALE, COMPRENSIVO DEI COSTI PER L'ATTUAZIONE DEI PIANI DI SICUREZZA E COORDINAMENTO, IVA ESCLUSA.</t>
  </si>
  <si>
    <t>In caso di concorrenti associati</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</si>
  <si>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</si>
  <si>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 xml:space="preserve">Allegato B- Modulo offerta economica </t>
  </si>
  <si>
    <t>di accettare integralmente, senza condizione o riserva alcuna, tutte le norme e disposizioni contenute nel presente modulo di offerta, nella lettera di invito recante le modalità di partecipazione e svolgimento della gara,  nel progetto esecutivo posto a base di gara completo di tutti i documenti tecnico-economici ed elaborati grafici, nel Piano di sicurezza e coordinamento, nel Cronoprogramma, nonchè nel capitolato speciale d’appalto, disponibili nell’area "Allegati" della RDO on line, all'interno del portale https://fornitori.sportesalute.eu;</t>
  </si>
  <si>
    <t>n)</t>
  </si>
  <si>
    <t>di riconoscere la congruità dei termini di ultimazione lavori di cui all'art 12 del Capitolato speciale d'appalto ed in genere della tempistica stabilita dal Cronoprogramma e di averne tenuto conto nel formulare la propria offerta, obbligandosi, altresì, ad eseguire i lavori secondo le modalità di cui al progetto, nei tempi e secondo l'ordine di esecuzione di cui al cronoprogramma di progetto, da ritenersi vincolante.</t>
  </si>
  <si>
    <t xml:space="preserve">PROCEDURA NEGOZIATA RELATIVA ALL’AFFIDAMENTO DEI LAVORI DI  RESTAURO E RISANAMENTO CONSERVATIVO DELLA FONTANA DELLA SFERA, SITA IN ROMA IN VIALE DEL FORO ITALICO. R.A. 048/23/PN - CIG: 9691487413 - CUP: J84J22000930001
</t>
  </si>
  <si>
    <r>
      <t xml:space="preserve">RIBASSO  UNICO [%] </t>
    </r>
    <r>
      <rPr>
        <b/>
        <u val="single"/>
        <sz val="14"/>
        <rFont val="Arial"/>
        <family val="2"/>
      </rPr>
      <t>FINO ALLA TERZA CIFRA DECIMALE</t>
    </r>
  </si>
  <si>
    <t>valevole  su</t>
  </si>
  <si>
    <t>di aver tenuto conto, per la parte dei lavori previsti a corpo,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</si>
  <si>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m)</t>
  </si>
  <si>
    <t>oltre IVA, quale corrispettivo per l’esecuzione dei lavori a corpo;</t>
  </si>
  <si>
    <t xml:space="preserve">tutti i prezzi unitari delle voci elementari dei lavori previsti nel progetto posto a base di gara ed inclusi nell’Elenco dei prezzi unitari di progetto fino alla concorrenza di € 63.235,40+IVA
</t>
  </si>
  <si>
    <t xml:space="preserve"> di avere effettuato uno studio approfondito del progetto, di ritenerlo adeguato e realizzabile per il prezzo corrispondente all'offerta presentata;</t>
  </si>
  <si>
    <t>di prendere atto che, relativamente alla parte dei lavori "a corpo", l’indicazione delle voci e delle quantità riportate nel “Computo metrico estimativo”, posto a base di gara ai soli fini di agevolare lo studio dell’intervento, non ha valore negoziale, essendo la valutazione dei lavori effettuata secondo le specificazioni date nella descrizione dei lavori stessi, nonché secondo le risultanze degli elaborati grafici e di ogni altro allegato progettuale e che il prezzo risultante dall’applicazione del ribasso percentuale  offerto, resta fisso e invariabile senza che possa essere invocata da alcuna delle parti contraenti alcuna successiva variazione della misura o del valore attribuiti in sede progettuale alla quantità ed alla qualità di detti lavori;</t>
  </si>
  <si>
    <t>di aver preso esatta cognizione della natura dell'appalto e di avere nel complesso preso conoscenza di tutte le circostanze generali, particolari e locali, nessuna esclusa ed eccettuata, che possono avere influito o influire sulla determinazione della propria offerta, sulle condizioni contrattuali e sull'esecuzione dei lavori e di ritenere, pertanto, remunerativa l'offerta economica presentata;</t>
  </si>
  <si>
    <t>prendere atto che, per i lavori previsti a misura negli atti progettuali, i prezzi unitari delle voci elementari dei lavori previsti nel progetto posto a base di gara, desunti dall'Elenco prezzi, ribassati della percentuale di ribasso offerta, costituiscono, a tutti gli effetti, i prezzi contrattuali;</t>
  </si>
  <si>
    <t>di prendere atto che, il corrispettivo a corpo ed i prezzi unitari desunti dall'elenco dei prezzi unitari, ribassati della percentuale di sconto offerta, sono stati determinati, a proprio rischio, in base ai propri calcoli, alle proprie indagini, alle proprie stime ed sono, pertanto, fissi ed invariabili indipendentemente da qualsiasi imprevisto o eventualità, facendosi carico di ogni relativo rischio e/o alea, fermo restando quanto previsto dall’art.13 dello Schema di contratto per la parte relativa all'adeguamento dei prezzi;</t>
  </si>
  <si>
    <t>o)</t>
  </si>
  <si>
    <t>Tutto ciò premesso, in caso di aggiudicazione, si impegna all’esecuzione di tutte le attività comprese nell’appalto nel rispetto di tutte le norme e condizioni indicate nella documentazione di gara, offrendo :</t>
  </si>
  <si>
    <t>oltre IVA, quale  importo (concorrenza massima) per i lavori contabilizzati a misura, applicando i prezzi unitari delle voci elementari dei lavori previsti nel progetto, desunti dall'Elenco prezzi, ribassati della percentuale di ribasso offerta.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</si>
</sst>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s>
  <fonts count="56">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right/>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0" fontId="9" fillId="0"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87" fontId="18" fillId="32" borderId="0" xfId="66" applyNumberFormat="1" applyFont="1" applyFill="1" applyBorder="1" applyAlignment="1" applyProtection="1">
      <alignment horizontal="center" vertical="center" wrapText="1"/>
      <protection/>
    </xf>
    <xf numFmtId="187" fontId="55"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9" fillId="32" borderId="0" xfId="0" applyFont="1" applyFill="1" applyAlignment="1" applyProtection="1">
      <alignment horizontal="right" vertical="top" wrapText="1"/>
      <protection/>
    </xf>
    <xf numFmtId="185" fontId="9" fillId="34" borderId="0" xfId="0" applyNumberFormat="1" applyFont="1" applyFill="1" applyAlignment="1" applyProtection="1">
      <alignment horizontal="center" vertical="center" wrapText="1"/>
      <protection/>
    </xf>
    <xf numFmtId="0" fontId="2" fillId="32" borderId="0" xfId="0" applyFont="1" applyFill="1" applyAlignment="1" applyProtection="1">
      <alignment horizontal="left" vertical="center" wrapText="1"/>
      <protection/>
    </xf>
    <xf numFmtId="0" fontId="9" fillId="0" borderId="0" xfId="0" applyFont="1" applyFill="1" applyAlignment="1" applyProtection="1">
      <alignment horizontal="left" vertical="top" wrapText="1"/>
      <protection/>
    </xf>
    <xf numFmtId="0" fontId="8" fillId="33" borderId="12" xfId="0"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9" fillId="0" borderId="0" xfId="0" applyFont="1" applyFill="1" applyAlignment="1" applyProtection="1">
      <alignment horizontal="justify" vertical="top" wrapText="1"/>
      <protection/>
    </xf>
    <xf numFmtId="0" fontId="9" fillId="35" borderId="0" xfId="0" applyFont="1" applyFill="1" applyBorder="1" applyAlignment="1" applyProtection="1">
      <alignment horizontal="left" vertical="top" wrapText="1"/>
      <protection/>
    </xf>
    <xf numFmtId="0" fontId="9" fillId="32" borderId="15"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35" borderId="0" xfId="0" applyFont="1" applyFill="1" applyAlignment="1" applyProtection="1">
      <alignment horizontal="justify" vertical="top" wrapText="1"/>
      <protection/>
    </xf>
    <xf numFmtId="0" fontId="16" fillId="32" borderId="15"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9" fillId="36" borderId="11" xfId="0" applyFont="1" applyFill="1" applyBorder="1" applyAlignment="1" applyProtection="1">
      <alignment horizontal="justify" vertical="top" wrapText="1"/>
      <protection/>
    </xf>
    <xf numFmtId="4" fontId="9" fillId="34" borderId="0" xfId="0" applyNumberFormat="1" applyFont="1" applyFill="1" applyAlignment="1" applyProtection="1">
      <alignment horizontal="center" vertical="center" wrapText="1"/>
      <protection/>
    </xf>
    <xf numFmtId="185" fontId="9" fillId="34" borderId="0" xfId="0" applyNumberFormat="1" applyFont="1" applyFill="1" applyAlignment="1" applyProtection="1">
      <alignment horizontal="left" vertical="center" wrapText="1"/>
      <protection/>
    </xf>
    <xf numFmtId="0" fontId="9" fillId="36" borderId="16" xfId="0" applyFont="1" applyFill="1" applyBorder="1" applyAlignment="1" applyProtection="1">
      <alignment horizontal="left" vertical="center" wrapText="1"/>
      <protection/>
    </xf>
    <xf numFmtId="0" fontId="9" fillId="36" borderId="17" xfId="0" applyFont="1" applyFill="1" applyBorder="1" applyAlignment="1" applyProtection="1">
      <alignment horizontal="left" vertical="center" wrapText="1"/>
      <protection/>
    </xf>
    <xf numFmtId="0" fontId="9" fillId="36" borderId="18"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locked="0"/>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9" fillId="35" borderId="0" xfId="0" applyFont="1" applyFill="1" applyBorder="1" applyAlignment="1" applyProtection="1">
      <alignment horizontal="justify" vertical="top" wrapText="1"/>
      <protection/>
    </xf>
    <xf numFmtId="0" fontId="9" fillId="32" borderId="0" xfId="0" applyFont="1" applyFill="1" applyAlignment="1" applyProtection="1">
      <alignment horizontal="left" vertical="top" wrapText="1"/>
      <protection/>
    </xf>
    <xf numFmtId="0" fontId="19" fillId="32" borderId="19" xfId="0" applyFont="1" applyFill="1" applyBorder="1" applyAlignment="1" applyProtection="1">
      <alignment horizontal="center" vertical="center" wrapText="1"/>
      <protection hidden="1"/>
    </xf>
    <xf numFmtId="0" fontId="16" fillId="32" borderId="15"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8" fillId="32" borderId="0" xfId="0" applyFont="1" applyFill="1" applyBorder="1" applyAlignment="1" applyProtection="1">
      <alignment horizontal="left" vertical="center" wrapText="1"/>
      <protection/>
    </xf>
    <xf numFmtId="0" fontId="11" fillId="4" borderId="20" xfId="0" applyFont="1" applyFill="1" applyBorder="1" applyAlignment="1" applyProtection="1">
      <alignment horizontal="left" vertical="center" wrapText="1"/>
      <protection/>
    </xf>
    <xf numFmtId="0" fontId="11" fillId="4" borderId="21" xfId="0" applyFont="1" applyFill="1" applyBorder="1" applyAlignment="1" applyProtection="1">
      <alignment horizontal="left" vertical="center" wrapText="1"/>
      <protection/>
    </xf>
    <xf numFmtId="0" fontId="11" fillId="4" borderId="22" xfId="0" applyFont="1" applyFill="1" applyBorder="1" applyAlignment="1" applyProtection="1">
      <alignment horizontal="left" vertical="center" wrapText="1"/>
      <protection/>
    </xf>
    <xf numFmtId="0" fontId="9" fillId="36" borderId="11" xfId="0" applyFont="1" applyFill="1" applyBorder="1" applyAlignment="1" applyProtection="1">
      <alignment horizontal="left" vertical="center" wrapText="1"/>
      <protection/>
    </xf>
    <xf numFmtId="0" fontId="9" fillId="0" borderId="0" xfId="0" applyFont="1" applyFill="1" applyAlignment="1" applyProtection="1">
      <alignment horizontal="justify"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447675" y="0"/>
          <a:ext cx="1400175" cy="514350"/>
        </a:xfrm>
        <a:prstGeom prst="rect">
          <a:avLst/>
        </a:prstGeom>
        <a:noFill/>
        <a:ln w="9525" cmpd="sng">
          <a:noFill/>
        </a:ln>
      </xdr:spPr>
    </xdr:pic>
    <xdr:clientData/>
  </xdr:twoCellAnchor>
  <xdr:twoCellAnchor>
    <xdr:from>
      <xdr:col>5</xdr:col>
      <xdr:colOff>1390650</xdr:colOff>
      <xdr:row>33</xdr:row>
      <xdr:rowOff>114300</xdr:rowOff>
    </xdr:from>
    <xdr:to>
      <xdr:col>5</xdr:col>
      <xdr:colOff>1876425</xdr:colOff>
      <xdr:row>34</xdr:row>
      <xdr:rowOff>114300</xdr:rowOff>
    </xdr:to>
    <xdr:sp>
      <xdr:nvSpPr>
        <xdr:cNvPr id="2" name="Freccia in su 1"/>
        <xdr:cNvSpPr>
          <a:spLocks/>
        </xdr:cNvSpPr>
      </xdr:nvSpPr>
      <xdr:spPr>
        <a:xfrm>
          <a:off x="6076950" y="19050000"/>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50"/>
  <sheetViews>
    <sheetView tabSelected="1" zoomScale="60" zoomScaleNormal="60" zoomScalePageLayoutView="0" workbookViewId="0" topLeftCell="A34">
      <selection activeCell="S40" sqref="S40"/>
    </sheetView>
  </sheetViews>
  <sheetFormatPr defaultColWidth="9.140625" defaultRowHeight="12.75"/>
  <cols>
    <col min="1" max="1" width="6.7109375" style="1" customWidth="1"/>
    <col min="2" max="2" width="35.57421875" style="1" customWidth="1"/>
    <col min="3" max="3" width="4.57421875" style="1" customWidth="1"/>
    <col min="4" max="4" width="4.8515625" style="1" customWidth="1"/>
    <col min="5" max="5" width="18.5742187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43.5" customHeight="1" thickBot="1">
      <c r="D1" s="69" t="s">
        <v>33</v>
      </c>
      <c r="E1" s="69"/>
      <c r="F1" s="69"/>
      <c r="G1" s="69"/>
    </row>
    <row r="2" s="7" customFormat="1" ht="29.25" customHeight="1" hidden="1"/>
    <row r="3" s="7" customFormat="1" ht="21.75" customHeight="1" hidden="1"/>
    <row r="4" s="7" customFormat="1" ht="21.75" customHeight="1" hidden="1"/>
    <row r="5" s="7" customFormat="1" ht="21.75" customHeight="1" thickTop="1"/>
    <row r="6" s="7" customFormat="1" ht="4.5" customHeight="1"/>
    <row r="7" spans="1:14" s="7" customFormat="1" ht="45" customHeight="1">
      <c r="A7" s="73" t="s">
        <v>37</v>
      </c>
      <c r="B7" s="74"/>
      <c r="C7" s="74"/>
      <c r="D7" s="74"/>
      <c r="E7" s="74"/>
      <c r="F7" s="74"/>
      <c r="G7" s="74"/>
      <c r="H7" s="74"/>
      <c r="I7" s="74"/>
      <c r="J7" s="74"/>
      <c r="K7" s="74"/>
      <c r="L7" s="74"/>
      <c r="M7" s="74"/>
      <c r="N7" s="75"/>
    </row>
    <row r="8" spans="1:14" s="7" customFormat="1" ht="12.75" customHeight="1">
      <c r="A8" s="8"/>
      <c r="B8" s="8"/>
      <c r="C8" s="8"/>
      <c r="D8" s="8"/>
      <c r="E8" s="8"/>
      <c r="F8" s="8"/>
      <c r="G8" s="8"/>
      <c r="H8" s="8"/>
      <c r="I8" s="8"/>
      <c r="J8" s="8"/>
      <c r="K8" s="8"/>
      <c r="L8" s="8"/>
      <c r="M8" s="8"/>
      <c r="N8" s="8"/>
    </row>
    <row r="9" spans="2:8" ht="30" customHeight="1" thickBot="1">
      <c r="B9" s="72" t="s">
        <v>0</v>
      </c>
      <c r="C9" s="72"/>
      <c r="D9" s="72"/>
      <c r="E9" s="72"/>
      <c r="F9" s="72"/>
      <c r="G9" s="3"/>
      <c r="H9" s="3"/>
    </row>
    <row r="10" spans="2:11" s="4" customFormat="1" ht="45" customHeight="1" thickBot="1">
      <c r="B10" s="47"/>
      <c r="C10" s="48"/>
      <c r="D10" s="48"/>
      <c r="E10" s="48"/>
      <c r="F10" s="49"/>
      <c r="G10" s="65" t="str">
        <f>+IF(B10="","Indicare la 'Ragione sociale per esteso'",IF(B10="Ragione sociale Impresa","Indicare la 'Ragione sociale per esteso'",""))</f>
        <v>Indicare la 'Ragione sociale per esteso'</v>
      </c>
      <c r="H10" s="66"/>
      <c r="I10" s="6"/>
      <c r="J10" s="6" t="str">
        <f>+IF(B10="","- Ragione sociale","")</f>
        <v>- Ragione sociale</v>
      </c>
      <c r="K10" s="6"/>
    </row>
    <row r="11" spans="2:23" s="39" customFormat="1" ht="18.75" customHeight="1" thickBot="1">
      <c r="B11" s="64" t="s">
        <v>31</v>
      </c>
      <c r="C11" s="64"/>
      <c r="D11" s="64"/>
      <c r="E11" s="64"/>
      <c r="F11" s="64"/>
      <c r="G11" s="38"/>
      <c r="H11" s="38"/>
      <c r="I11" s="40"/>
      <c r="J11" s="40"/>
      <c r="K11" s="40"/>
      <c r="M11" s="10"/>
      <c r="N11" s="10"/>
      <c r="O11" s="10"/>
      <c r="P11" s="10"/>
      <c r="Q11" s="10"/>
      <c r="R11" s="10"/>
      <c r="S11" s="10"/>
      <c r="T11" s="10"/>
      <c r="U11" s="10"/>
      <c r="V11" s="10"/>
      <c r="W11" s="10"/>
    </row>
    <row r="12" spans="2:23" s="4" customFormat="1" ht="45" customHeight="1" thickBot="1">
      <c r="B12" s="47"/>
      <c r="C12" s="48"/>
      <c r="D12" s="48"/>
      <c r="E12" s="48"/>
      <c r="F12" s="49"/>
      <c r="G12" s="65" t="str">
        <f>+IF(B12="","Indicare la 'Ragione sociale per esteso'",IF(B12="Ragione sociale Impresa","Indicare la 'Ragione sociale per esteso'",""))</f>
        <v>Indicare la 'Ragione sociale per esteso'</v>
      </c>
      <c r="H12" s="66"/>
      <c r="I12" s="6"/>
      <c r="J12" s="6" t="str">
        <f>+IF(B12="","- Ragione sociale","")</f>
        <v>- Ragione sociale</v>
      </c>
      <c r="K12" s="6"/>
      <c r="M12" s="10"/>
      <c r="N12" s="10"/>
      <c r="O12" s="10"/>
      <c r="P12" s="10"/>
      <c r="Q12" s="10"/>
      <c r="R12" s="10"/>
      <c r="S12" s="10"/>
      <c r="T12" s="10"/>
      <c r="U12" s="10"/>
      <c r="V12" s="10"/>
      <c r="W12" s="10"/>
    </row>
    <row r="13" spans="1:11" s="4" customFormat="1" ht="54.75" customHeight="1">
      <c r="A13" s="54" t="s">
        <v>1</v>
      </c>
      <c r="B13" s="54"/>
      <c r="C13" s="54"/>
      <c r="D13" s="54"/>
      <c r="E13" s="54"/>
      <c r="F13" s="54"/>
      <c r="G13" s="6"/>
      <c r="H13" s="6"/>
      <c r="I13" s="6"/>
      <c r="J13" s="6"/>
      <c r="K13" s="6"/>
    </row>
    <row r="14" spans="1:14" s="10" customFormat="1" ht="30.75" customHeight="1">
      <c r="A14" s="9" t="s">
        <v>2</v>
      </c>
      <c r="B14" s="55" t="s">
        <v>26</v>
      </c>
      <c r="C14" s="55"/>
      <c r="D14" s="55"/>
      <c r="E14" s="55"/>
      <c r="F14" s="55"/>
      <c r="G14" s="55"/>
      <c r="H14" s="55"/>
      <c r="I14" s="55"/>
      <c r="J14" s="55"/>
      <c r="K14" s="55"/>
      <c r="L14" s="55"/>
      <c r="M14" s="55"/>
      <c r="N14" s="55"/>
    </row>
    <row r="15" spans="1:14" s="10" customFormat="1" ht="83.25" customHeight="1">
      <c r="A15" s="9" t="s">
        <v>3</v>
      </c>
      <c r="B15" s="55" t="s">
        <v>34</v>
      </c>
      <c r="C15" s="55"/>
      <c r="D15" s="55"/>
      <c r="E15" s="55"/>
      <c r="F15" s="55"/>
      <c r="G15" s="55"/>
      <c r="H15" s="55"/>
      <c r="I15" s="55"/>
      <c r="J15" s="55"/>
      <c r="K15" s="55"/>
      <c r="L15" s="55"/>
      <c r="M15" s="55"/>
      <c r="N15" s="55"/>
    </row>
    <row r="16" spans="1:31" s="23" customFormat="1" ht="64.5" customHeight="1">
      <c r="A16" s="9" t="s">
        <v>4</v>
      </c>
      <c r="B16" s="50" t="s">
        <v>46</v>
      </c>
      <c r="C16" s="50"/>
      <c r="D16" s="50"/>
      <c r="E16" s="50"/>
      <c r="F16" s="50"/>
      <c r="G16" s="50"/>
      <c r="H16" s="50"/>
      <c r="I16" s="50"/>
      <c r="J16" s="50"/>
      <c r="K16" s="50"/>
      <c r="L16" s="50"/>
      <c r="M16" s="50"/>
      <c r="N16" s="50"/>
      <c r="O16" s="4"/>
      <c r="P16" s="4"/>
      <c r="Q16" s="4"/>
      <c r="R16" s="4"/>
      <c r="S16" s="4"/>
      <c r="T16" s="35"/>
      <c r="U16" s="35"/>
      <c r="V16" s="35"/>
      <c r="W16" s="35"/>
      <c r="X16" s="35"/>
      <c r="Y16" s="35"/>
      <c r="Z16" s="35"/>
      <c r="AA16" s="35"/>
      <c r="AB16" s="35"/>
      <c r="AC16" s="35"/>
      <c r="AD16" s="35"/>
      <c r="AE16" s="35"/>
    </row>
    <row r="17" spans="1:31" s="10" customFormat="1" ht="67.5" customHeight="1">
      <c r="A17" s="9" t="s">
        <v>5</v>
      </c>
      <c r="B17" s="55" t="s">
        <v>32</v>
      </c>
      <c r="C17" s="55"/>
      <c r="D17" s="55"/>
      <c r="E17" s="55"/>
      <c r="F17" s="55"/>
      <c r="G17" s="55"/>
      <c r="H17" s="55"/>
      <c r="I17" s="55"/>
      <c r="J17" s="55"/>
      <c r="K17" s="55"/>
      <c r="L17" s="55"/>
      <c r="M17" s="55"/>
      <c r="N17" s="55"/>
      <c r="T17" s="35"/>
      <c r="U17" s="35"/>
      <c r="V17" s="35"/>
      <c r="W17" s="35"/>
      <c r="X17" s="35"/>
      <c r="Y17" s="35"/>
      <c r="Z17" s="35"/>
      <c r="AA17" s="35"/>
      <c r="AB17" s="35"/>
      <c r="AC17" s="35"/>
      <c r="AD17" s="35"/>
      <c r="AE17" s="35"/>
    </row>
    <row r="18" spans="1:31" s="23" customFormat="1" ht="42" customHeight="1">
      <c r="A18" s="9" t="s">
        <v>6</v>
      </c>
      <c r="B18" s="46" t="s">
        <v>44</v>
      </c>
      <c r="C18" s="46"/>
      <c r="D18" s="46"/>
      <c r="E18" s="46"/>
      <c r="F18" s="46"/>
      <c r="G18" s="46"/>
      <c r="H18" s="46"/>
      <c r="I18" s="46"/>
      <c r="J18" s="46"/>
      <c r="K18" s="46"/>
      <c r="L18" s="46"/>
      <c r="M18" s="46"/>
      <c r="N18" s="46"/>
      <c r="O18" s="4"/>
      <c r="P18" s="4"/>
      <c r="Q18" s="4"/>
      <c r="R18" s="4"/>
      <c r="S18" s="4"/>
      <c r="T18" s="35"/>
      <c r="U18" s="35"/>
      <c r="V18" s="35"/>
      <c r="W18" s="35"/>
      <c r="X18" s="35"/>
      <c r="Y18" s="35"/>
      <c r="Z18" s="35"/>
      <c r="AA18" s="35"/>
      <c r="AB18" s="35"/>
      <c r="AC18" s="35"/>
      <c r="AD18" s="35"/>
      <c r="AE18" s="35"/>
    </row>
    <row r="19" spans="1:14" s="35" customFormat="1" ht="98.25" customHeight="1">
      <c r="A19" s="9" t="s">
        <v>7</v>
      </c>
      <c r="B19" s="67" t="s">
        <v>45</v>
      </c>
      <c r="C19" s="67"/>
      <c r="D19" s="67"/>
      <c r="E19" s="67"/>
      <c r="F19" s="67"/>
      <c r="G19" s="67"/>
      <c r="H19" s="67"/>
      <c r="I19" s="67"/>
      <c r="J19" s="67"/>
      <c r="K19" s="67"/>
      <c r="L19" s="67"/>
      <c r="M19" s="67"/>
      <c r="N19" s="67"/>
    </row>
    <row r="20" spans="1:14" s="35" customFormat="1" ht="63.75" customHeight="1">
      <c r="A20" s="34" t="s">
        <v>8</v>
      </c>
      <c r="B20" s="67" t="s">
        <v>40</v>
      </c>
      <c r="C20" s="67"/>
      <c r="D20" s="67"/>
      <c r="E20" s="67"/>
      <c r="F20" s="67"/>
      <c r="G20" s="67"/>
      <c r="H20" s="67"/>
      <c r="I20" s="67"/>
      <c r="J20" s="67"/>
      <c r="K20" s="67"/>
      <c r="L20" s="67"/>
      <c r="M20" s="67"/>
      <c r="N20" s="67"/>
    </row>
    <row r="21" spans="1:14" s="35" customFormat="1" ht="50.25" customHeight="1">
      <c r="A21" s="42" t="s">
        <v>9</v>
      </c>
      <c r="B21" s="51" t="s">
        <v>47</v>
      </c>
      <c r="C21" s="51"/>
      <c r="D21" s="51"/>
      <c r="E21" s="51"/>
      <c r="F21" s="51"/>
      <c r="G21" s="51"/>
      <c r="H21" s="51"/>
      <c r="I21" s="51"/>
      <c r="J21" s="51"/>
      <c r="K21" s="51"/>
      <c r="L21" s="51"/>
      <c r="M21" s="51"/>
      <c r="N21" s="51"/>
    </row>
    <row r="22" spans="1:14" s="35" customFormat="1" ht="53.25" customHeight="1">
      <c r="A22" s="34" t="s">
        <v>10</v>
      </c>
      <c r="B22" s="55" t="s">
        <v>23</v>
      </c>
      <c r="C22" s="55"/>
      <c r="D22" s="55"/>
      <c r="E22" s="55"/>
      <c r="F22" s="55"/>
      <c r="G22" s="55"/>
      <c r="H22" s="55"/>
      <c r="I22" s="55"/>
      <c r="J22" s="55"/>
      <c r="K22" s="55"/>
      <c r="L22" s="55"/>
      <c r="M22" s="55"/>
      <c r="N22" s="55"/>
    </row>
    <row r="23" spans="1:14" s="10" customFormat="1" ht="84" customHeight="1">
      <c r="A23" s="9" t="s">
        <v>12</v>
      </c>
      <c r="B23" s="55" t="s">
        <v>48</v>
      </c>
      <c r="C23" s="55"/>
      <c r="D23" s="55"/>
      <c r="E23" s="55"/>
      <c r="F23" s="55"/>
      <c r="G23" s="55"/>
      <c r="H23" s="55"/>
      <c r="I23" s="55"/>
      <c r="J23" s="55"/>
      <c r="K23" s="55"/>
      <c r="L23" s="55"/>
      <c r="M23" s="55"/>
      <c r="N23" s="55"/>
    </row>
    <row r="24" spans="1:14" s="10" customFormat="1" ht="85.5" customHeight="1" thickBot="1">
      <c r="A24" s="9" t="s">
        <v>13</v>
      </c>
      <c r="B24" s="55" t="s">
        <v>24</v>
      </c>
      <c r="C24" s="55"/>
      <c r="D24" s="55"/>
      <c r="E24" s="55"/>
      <c r="F24" s="55"/>
      <c r="G24" s="55"/>
      <c r="H24" s="55"/>
      <c r="I24" s="55"/>
      <c r="J24" s="55"/>
      <c r="K24" s="55"/>
      <c r="L24" s="55"/>
      <c r="M24" s="55"/>
      <c r="N24" s="55"/>
    </row>
    <row r="25" spans="1:14" s="10" customFormat="1" ht="65.25" customHeight="1" thickBot="1">
      <c r="A25" s="9"/>
      <c r="B25" s="61" t="s">
        <v>17</v>
      </c>
      <c r="C25" s="62"/>
      <c r="D25" s="62"/>
      <c r="E25" s="63"/>
      <c r="F25" s="11"/>
      <c r="G25" s="70" t="s">
        <v>19</v>
      </c>
      <c r="H25" s="71"/>
      <c r="I25" s="71"/>
      <c r="J25" s="71"/>
      <c r="K25" s="71"/>
      <c r="L25" s="71"/>
      <c r="M25" s="71"/>
      <c r="N25" s="71"/>
    </row>
    <row r="26" spans="2:14" s="10" customFormat="1" ht="63.75" customHeight="1" thickBot="1">
      <c r="B26" s="61" t="s">
        <v>18</v>
      </c>
      <c r="C26" s="62"/>
      <c r="D26" s="62"/>
      <c r="E26" s="63"/>
      <c r="F26" s="11"/>
      <c r="G26" s="70" t="s">
        <v>20</v>
      </c>
      <c r="H26" s="71"/>
      <c r="I26" s="71"/>
      <c r="J26" s="71"/>
      <c r="K26" s="71"/>
      <c r="L26" s="71"/>
      <c r="M26" s="71"/>
      <c r="N26" s="71"/>
    </row>
    <row r="27" spans="2:11" s="23" customFormat="1" ht="15.75" customHeight="1">
      <c r="B27" s="24"/>
      <c r="C27" s="24"/>
      <c r="D27" s="24"/>
      <c r="E27" s="24"/>
      <c r="F27" s="25"/>
      <c r="G27" s="26"/>
      <c r="H27" s="27"/>
      <c r="I27" s="28"/>
      <c r="J27" s="28"/>
      <c r="K27" s="29"/>
    </row>
    <row r="28" spans="1:47" s="23" customFormat="1" ht="63" customHeight="1">
      <c r="A28" s="9" t="s">
        <v>11</v>
      </c>
      <c r="B28" s="55" t="s">
        <v>25</v>
      </c>
      <c r="C28" s="55"/>
      <c r="D28" s="55"/>
      <c r="E28" s="55"/>
      <c r="F28" s="55"/>
      <c r="G28" s="55"/>
      <c r="H28" s="55"/>
      <c r="I28" s="55"/>
      <c r="J28" s="55"/>
      <c r="K28" s="55"/>
      <c r="L28" s="55"/>
      <c r="M28" s="55"/>
      <c r="N28" s="55"/>
      <c r="O28" s="1"/>
      <c r="P28" s="1"/>
      <c r="Q28" s="1"/>
      <c r="R28" s="1"/>
      <c r="S28" s="1"/>
      <c r="T28" s="1"/>
      <c r="U28" s="1"/>
      <c r="V28" s="1"/>
      <c r="W28" s="1"/>
      <c r="X28" s="1"/>
      <c r="Y28" s="2"/>
      <c r="Z28" s="2"/>
      <c r="AA28" s="2"/>
      <c r="AB28" s="2"/>
      <c r="AC28" s="2"/>
      <c r="AD28" s="2"/>
      <c r="AE28" s="2"/>
      <c r="AF28" s="2"/>
      <c r="AG28" s="2"/>
      <c r="AH28" s="2"/>
      <c r="AI28" s="2"/>
      <c r="AJ28" s="2"/>
      <c r="AK28" s="2"/>
      <c r="AL28" s="2"/>
      <c r="AM28" s="2"/>
      <c r="AN28" s="2"/>
      <c r="AO28" s="2"/>
      <c r="AP28" s="2"/>
      <c r="AQ28" s="2"/>
      <c r="AR28" s="2"/>
      <c r="AS28" s="2"/>
      <c r="AT28" s="2"/>
      <c r="AU28" s="2"/>
    </row>
    <row r="29" spans="1:47" s="10" customFormat="1" ht="30" customHeight="1">
      <c r="A29" s="9" t="s">
        <v>41</v>
      </c>
      <c r="B29" s="55" t="s">
        <v>21</v>
      </c>
      <c r="C29" s="55"/>
      <c r="D29" s="55"/>
      <c r="E29" s="55"/>
      <c r="F29" s="55"/>
      <c r="G29" s="55"/>
      <c r="H29" s="55"/>
      <c r="I29" s="55"/>
      <c r="J29" s="55"/>
      <c r="K29" s="55"/>
      <c r="L29" s="55"/>
      <c r="M29" s="55"/>
      <c r="N29" s="55"/>
      <c r="Y29" s="2"/>
      <c r="Z29" s="2"/>
      <c r="AA29" s="2"/>
      <c r="AB29" s="2"/>
      <c r="AC29" s="2"/>
      <c r="AD29" s="2"/>
      <c r="AE29" s="2"/>
      <c r="AF29" s="2"/>
      <c r="AG29" s="2"/>
      <c r="AH29" s="2"/>
      <c r="AI29" s="2"/>
      <c r="AJ29" s="2"/>
      <c r="AK29" s="2"/>
      <c r="AL29" s="2"/>
      <c r="AM29" s="2"/>
      <c r="AN29" s="2"/>
      <c r="AO29" s="2"/>
      <c r="AP29" s="2"/>
      <c r="AQ29" s="2"/>
      <c r="AR29" s="2"/>
      <c r="AS29" s="2"/>
      <c r="AT29" s="2"/>
      <c r="AU29" s="2"/>
    </row>
    <row r="30" spans="1:47" s="10" customFormat="1" ht="33.75" customHeight="1">
      <c r="A30" s="9" t="s">
        <v>35</v>
      </c>
      <c r="B30" s="55" t="s">
        <v>27</v>
      </c>
      <c r="C30" s="55"/>
      <c r="D30" s="55"/>
      <c r="E30" s="55"/>
      <c r="F30" s="55"/>
      <c r="G30" s="55"/>
      <c r="H30" s="55"/>
      <c r="I30" s="55"/>
      <c r="J30" s="55"/>
      <c r="K30" s="55"/>
      <c r="L30" s="55"/>
      <c r="M30" s="55"/>
      <c r="N30" s="55"/>
      <c r="Y30" s="2"/>
      <c r="Z30" s="2"/>
      <c r="AA30" s="2"/>
      <c r="AB30" s="2"/>
      <c r="AC30" s="2"/>
      <c r="AD30" s="2"/>
      <c r="AE30" s="2"/>
      <c r="AF30" s="2"/>
      <c r="AG30" s="2"/>
      <c r="AH30" s="2"/>
      <c r="AI30" s="2"/>
      <c r="AJ30" s="2"/>
      <c r="AK30" s="2"/>
      <c r="AL30" s="2"/>
      <c r="AM30" s="2"/>
      <c r="AN30" s="2"/>
      <c r="AO30" s="2"/>
      <c r="AP30" s="2"/>
      <c r="AQ30" s="2"/>
      <c r="AR30" s="2"/>
      <c r="AS30" s="2"/>
      <c r="AT30" s="2"/>
      <c r="AU30" s="2"/>
    </row>
    <row r="31" spans="1:47" s="10" customFormat="1" ht="66" customHeight="1">
      <c r="A31" s="9" t="s">
        <v>49</v>
      </c>
      <c r="B31" s="50" t="s">
        <v>36</v>
      </c>
      <c r="C31" s="50"/>
      <c r="D31" s="50"/>
      <c r="E31" s="50"/>
      <c r="F31" s="50"/>
      <c r="G31" s="50"/>
      <c r="H31" s="50"/>
      <c r="I31" s="50"/>
      <c r="J31" s="50"/>
      <c r="K31" s="50"/>
      <c r="L31" s="50"/>
      <c r="M31" s="50"/>
      <c r="N31" s="50"/>
      <c r="Y31" s="2"/>
      <c r="Z31" s="2"/>
      <c r="AA31" s="2"/>
      <c r="AB31" s="2"/>
      <c r="AC31" s="2"/>
      <c r="AD31" s="2"/>
      <c r="AE31" s="2"/>
      <c r="AF31" s="2"/>
      <c r="AG31" s="2"/>
      <c r="AH31" s="2"/>
      <c r="AI31" s="2"/>
      <c r="AJ31" s="2"/>
      <c r="AK31" s="2"/>
      <c r="AL31" s="2"/>
      <c r="AM31" s="2"/>
      <c r="AN31" s="2"/>
      <c r="AO31" s="2"/>
      <c r="AP31" s="2"/>
      <c r="AQ31" s="2"/>
      <c r="AR31" s="2"/>
      <c r="AS31" s="2"/>
      <c r="AT31" s="2"/>
      <c r="AU31" s="2"/>
    </row>
    <row r="32" spans="1:47" s="10" customFormat="1" ht="54.75" customHeight="1" thickBot="1">
      <c r="A32" s="55" t="s">
        <v>50</v>
      </c>
      <c r="B32" s="55"/>
      <c r="C32" s="55"/>
      <c r="D32" s="55"/>
      <c r="E32" s="55"/>
      <c r="F32" s="55"/>
      <c r="G32" s="55"/>
      <c r="H32" s="55"/>
      <c r="I32" s="55"/>
      <c r="J32" s="55"/>
      <c r="K32" s="55"/>
      <c r="L32" s="55"/>
      <c r="M32" s="55"/>
      <c r="N32" s="55"/>
      <c r="Y32" s="2"/>
      <c r="Z32" s="2"/>
      <c r="AA32" s="2"/>
      <c r="AB32" s="2"/>
      <c r="AC32" s="2"/>
      <c r="AD32" s="2"/>
      <c r="AE32" s="2"/>
      <c r="AF32" s="2"/>
      <c r="AG32" s="2"/>
      <c r="AH32" s="2"/>
      <c r="AI32" s="2"/>
      <c r="AJ32" s="2"/>
      <c r="AK32" s="2"/>
      <c r="AL32" s="2"/>
      <c r="AM32" s="2"/>
      <c r="AN32" s="2"/>
      <c r="AO32" s="2"/>
      <c r="AP32" s="2"/>
      <c r="AQ32" s="2"/>
      <c r="AR32" s="2"/>
      <c r="AS32" s="2"/>
      <c r="AT32" s="2"/>
      <c r="AU32" s="2"/>
    </row>
    <row r="33" spans="1:47" s="10" customFormat="1" ht="54.75" customHeight="1" thickBot="1">
      <c r="A33" s="14"/>
      <c r="B33" s="58" t="s">
        <v>38</v>
      </c>
      <c r="C33" s="58"/>
      <c r="D33" s="58"/>
      <c r="E33" s="58"/>
      <c r="F33" s="15"/>
      <c r="G33" s="56" t="str">
        <f>+IF(F33="","Indicare il 'Ribasso % offerto'","")</f>
        <v>Indicare il 'Ribasso % offerto'</v>
      </c>
      <c r="H33" s="57"/>
      <c r="I33" s="16"/>
      <c r="J33" s="16" t="str">
        <f>+IF(F33="","- Ribasso % offerto","")</f>
        <v>- Ribasso % offerto</v>
      </c>
      <c r="K33" s="36"/>
      <c r="L33" s="14"/>
      <c r="M33" s="14"/>
      <c r="N33" s="14"/>
      <c r="Y33" s="2"/>
      <c r="Z33" s="2"/>
      <c r="AA33" s="2"/>
      <c r="AB33" s="2"/>
      <c r="AC33" s="2"/>
      <c r="AD33" s="2"/>
      <c r="AE33" s="2"/>
      <c r="AF33" s="2"/>
      <c r="AG33" s="2"/>
      <c r="AH33" s="2"/>
      <c r="AI33" s="2"/>
      <c r="AJ33" s="2"/>
      <c r="AK33" s="2"/>
      <c r="AL33" s="2"/>
      <c r="AM33" s="2"/>
      <c r="AN33" s="2"/>
      <c r="AO33" s="2"/>
      <c r="AP33" s="2"/>
      <c r="AQ33" s="2"/>
      <c r="AR33" s="2"/>
      <c r="AS33" s="2"/>
      <c r="AT33" s="2"/>
      <c r="AU33" s="2"/>
    </row>
    <row r="34" spans="1:55" s="23" customFormat="1" ht="16.5" customHeight="1">
      <c r="A34" s="10"/>
      <c r="B34" s="10"/>
      <c r="C34" s="10"/>
      <c r="D34" s="10"/>
      <c r="E34" s="10"/>
      <c r="F34" s="37"/>
      <c r="G34" s="10"/>
      <c r="H34" s="10"/>
      <c r="I34" s="10"/>
      <c r="J34" s="10"/>
      <c r="K34" s="10"/>
      <c r="L34" s="10"/>
      <c r="M34" s="10"/>
      <c r="N34" s="10"/>
      <c r="O34" s="10"/>
      <c r="P34" s="10"/>
      <c r="Q34" s="10"/>
      <c r="R34" s="10"/>
      <c r="S34" s="10"/>
      <c r="T34" s="10"/>
      <c r="U34" s="10"/>
      <c r="V34" s="10"/>
      <c r="W34" s="10"/>
      <c r="X34" s="10"/>
      <c r="Y34" s="2"/>
      <c r="Z34" s="2"/>
      <c r="AA34" s="2"/>
      <c r="AB34" s="2"/>
      <c r="AC34" s="2"/>
      <c r="AD34" s="2"/>
      <c r="AE34" s="2"/>
      <c r="AF34" s="2"/>
      <c r="AG34" s="2"/>
      <c r="AH34" s="2"/>
      <c r="AI34" s="2"/>
      <c r="AJ34" s="2"/>
      <c r="AK34" s="2"/>
      <c r="AL34" s="2"/>
      <c r="AM34" s="2"/>
      <c r="AN34" s="2"/>
      <c r="AO34" s="2"/>
      <c r="AP34" s="2"/>
      <c r="AQ34" s="2"/>
      <c r="AR34" s="2"/>
      <c r="AS34" s="2"/>
      <c r="AT34" s="2"/>
      <c r="AU34" s="2"/>
      <c r="AV34" s="10"/>
      <c r="AW34" s="10"/>
      <c r="AX34" s="10"/>
      <c r="AY34" s="10"/>
      <c r="AZ34" s="10"/>
      <c r="BA34" s="10"/>
      <c r="BB34" s="10"/>
      <c r="BC34" s="10"/>
    </row>
    <row r="35" spans="1:55" s="23" customFormat="1" ht="32.25" customHeight="1">
      <c r="A35" s="10"/>
      <c r="B35" s="10"/>
      <c r="C35" s="10"/>
      <c r="D35" s="10"/>
      <c r="E35" s="10"/>
      <c r="F35" s="36" t="s">
        <v>28</v>
      </c>
      <c r="G35" s="10"/>
      <c r="H35" s="10"/>
      <c r="I35" s="10"/>
      <c r="J35" s="10"/>
      <c r="K35" s="10"/>
      <c r="L35" s="10"/>
      <c r="M35" s="10"/>
      <c r="N35" s="10"/>
      <c r="O35" s="10"/>
      <c r="P35" s="10"/>
      <c r="Q35" s="10"/>
      <c r="R35" s="10"/>
      <c r="S35" s="10"/>
      <c r="T35" s="10"/>
      <c r="U35" s="10"/>
      <c r="V35" s="10"/>
      <c r="W35" s="10"/>
      <c r="X35" s="10"/>
      <c r="Y35" s="2"/>
      <c r="Z35" s="2"/>
      <c r="AA35" s="2"/>
      <c r="AB35" s="2"/>
      <c r="AC35" s="2"/>
      <c r="AD35" s="2"/>
      <c r="AE35" s="2"/>
      <c r="AF35" s="2"/>
      <c r="AG35" s="2"/>
      <c r="AH35" s="2"/>
      <c r="AI35" s="2"/>
      <c r="AJ35" s="2"/>
      <c r="AK35" s="2"/>
      <c r="AL35" s="2"/>
      <c r="AM35" s="2"/>
      <c r="AN35" s="2"/>
      <c r="AO35" s="2"/>
      <c r="AP35" s="2"/>
      <c r="AQ35" s="2"/>
      <c r="AR35" s="2"/>
      <c r="AS35" s="2"/>
      <c r="AT35" s="2"/>
      <c r="AU35" s="2"/>
      <c r="AV35" s="10"/>
      <c r="AW35" s="10"/>
      <c r="AX35" s="10"/>
      <c r="AY35" s="10"/>
      <c r="AZ35" s="10"/>
      <c r="BA35" s="10"/>
      <c r="BB35" s="10"/>
      <c r="BC35" s="10"/>
    </row>
    <row r="36" spans="2:47" s="10" customFormat="1" ht="6" customHeight="1">
      <c r="B36" s="17"/>
      <c r="C36" s="17"/>
      <c r="D36" s="17"/>
      <c r="E36" s="17"/>
      <c r="F36" s="17"/>
      <c r="G36" s="18"/>
      <c r="H36" s="19"/>
      <c r="I36" s="16"/>
      <c r="J36" s="16"/>
      <c r="K36" s="36"/>
      <c r="L36" s="14"/>
      <c r="M36" s="14"/>
      <c r="N36" s="14"/>
      <c r="Y36" s="2"/>
      <c r="Z36" s="2"/>
      <c r="AA36" s="2"/>
      <c r="AB36" s="2"/>
      <c r="AC36" s="2"/>
      <c r="AD36" s="2"/>
      <c r="AE36" s="2"/>
      <c r="AF36" s="2"/>
      <c r="AG36" s="2"/>
      <c r="AH36" s="2"/>
      <c r="AI36" s="2"/>
      <c r="AJ36" s="2"/>
      <c r="AK36" s="2"/>
      <c r="AL36" s="2"/>
      <c r="AM36" s="2"/>
      <c r="AN36" s="2"/>
      <c r="AO36" s="2"/>
      <c r="AP36" s="2"/>
      <c r="AQ36" s="2"/>
      <c r="AR36" s="2"/>
      <c r="AS36" s="2"/>
      <c r="AT36" s="2"/>
      <c r="AU36" s="2"/>
    </row>
    <row r="37" spans="1:47" s="23" customFormat="1" ht="50.25" customHeight="1">
      <c r="A37" s="10"/>
      <c r="B37" s="31" t="s">
        <v>14</v>
      </c>
      <c r="C37" s="59">
        <v>984027.99</v>
      </c>
      <c r="D37" s="59"/>
      <c r="E37" s="59"/>
      <c r="F37" s="77" t="s">
        <v>42</v>
      </c>
      <c r="G37" s="77"/>
      <c r="H37" s="77"/>
      <c r="I37" s="77"/>
      <c r="J37" s="77"/>
      <c r="K37" s="77"/>
      <c r="L37" s="77"/>
      <c r="M37" s="77"/>
      <c r="N37" s="77"/>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47" s="23" customFormat="1" ht="50.25" customHeight="1">
      <c r="A38" s="10"/>
      <c r="B38" s="43" t="s">
        <v>39</v>
      </c>
      <c r="C38" s="68" t="s">
        <v>43</v>
      </c>
      <c r="D38" s="68"/>
      <c r="E38" s="68"/>
      <c r="F38" s="68"/>
      <c r="G38" s="68"/>
      <c r="H38" s="68"/>
      <c r="I38" s="68"/>
      <c r="J38" s="68"/>
      <c r="K38" s="68"/>
      <c r="L38" s="68"/>
      <c r="M38" s="68"/>
      <c r="N38" s="68"/>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14" s="10" customFormat="1" ht="21.75" customHeight="1" thickBot="1">
      <c r="A39" s="54"/>
      <c r="B39" s="54"/>
      <c r="C39" s="54"/>
      <c r="D39" s="54"/>
      <c r="E39" s="54"/>
      <c r="F39" s="54"/>
      <c r="G39" s="54"/>
      <c r="H39" s="54"/>
      <c r="I39" s="54"/>
      <c r="J39" s="54"/>
      <c r="K39" s="54"/>
      <c r="L39" s="54"/>
      <c r="M39" s="54"/>
      <c r="N39" s="54"/>
    </row>
    <row r="40" spans="2:11" s="10" customFormat="1" ht="51.75" customHeight="1" thickBot="1">
      <c r="B40" s="76" t="s">
        <v>29</v>
      </c>
      <c r="C40" s="76"/>
      <c r="D40" s="76"/>
      <c r="E40" s="76"/>
      <c r="F40" s="22">
        <f>ROUND(C37-($F$33*C37),3)</f>
        <v>984027.99</v>
      </c>
      <c r="G40" s="52"/>
      <c r="H40" s="53"/>
      <c r="I40" s="12"/>
      <c r="J40" s="12"/>
      <c r="K40" s="13"/>
    </row>
    <row r="41" spans="7:11" s="17" customFormat="1" ht="12" customHeight="1">
      <c r="G41" s="20"/>
      <c r="I41" s="21"/>
      <c r="J41" s="21"/>
      <c r="K41" s="21"/>
    </row>
    <row r="42" spans="7:11" s="17" customFormat="1" ht="4.5" customHeight="1" hidden="1">
      <c r="G42" s="20"/>
      <c r="I42" s="21"/>
      <c r="J42" s="21"/>
      <c r="K42" s="21"/>
    </row>
    <row r="43" spans="2:26" s="23" customFormat="1" ht="46.5" customHeight="1">
      <c r="B43" s="30" t="s">
        <v>15</v>
      </c>
      <c r="C43" s="60">
        <v>29903.98</v>
      </c>
      <c r="D43" s="60"/>
      <c r="E43" s="60"/>
      <c r="F43" s="45" t="s">
        <v>22</v>
      </c>
      <c r="G43" s="45"/>
      <c r="H43" s="45"/>
      <c r="I43" s="45"/>
      <c r="J43" s="45"/>
      <c r="K43" s="45"/>
      <c r="L43" s="45"/>
      <c r="M43" s="45"/>
      <c r="N43" s="45"/>
      <c r="O43" s="1"/>
      <c r="P43" s="1"/>
      <c r="Q43" s="1"/>
      <c r="R43" s="1"/>
      <c r="S43" s="1"/>
      <c r="T43" s="1"/>
      <c r="U43" s="1"/>
      <c r="V43" s="1"/>
      <c r="W43" s="1"/>
      <c r="X43" s="1"/>
      <c r="Y43" s="1"/>
      <c r="Z43" s="1"/>
    </row>
    <row r="44" spans="2:26" s="23" customFormat="1" ht="54" customHeight="1">
      <c r="B44" s="32"/>
      <c r="C44" s="44">
        <v>63235.4</v>
      </c>
      <c r="D44" s="44"/>
      <c r="E44" s="44"/>
      <c r="F44" s="45" t="s">
        <v>51</v>
      </c>
      <c r="G44" s="45"/>
      <c r="H44" s="45"/>
      <c r="I44" s="45"/>
      <c r="J44" s="45"/>
      <c r="K44" s="45"/>
      <c r="L44" s="45"/>
      <c r="M44" s="45"/>
      <c r="N44" s="45"/>
      <c r="O44" s="1"/>
      <c r="P44" s="1"/>
      <c r="Q44" s="1"/>
      <c r="R44" s="1"/>
      <c r="S44" s="1"/>
      <c r="T44" s="1"/>
      <c r="U44" s="1"/>
      <c r="V44" s="1"/>
      <c r="W44" s="1"/>
      <c r="X44" s="1"/>
      <c r="Y44" s="1"/>
      <c r="Z44" s="1"/>
    </row>
    <row r="45" spans="2:14" s="10" customFormat="1" ht="21" customHeight="1">
      <c r="B45" s="30"/>
      <c r="C45" s="33"/>
      <c r="D45" s="33"/>
      <c r="E45" s="33"/>
      <c r="F45" s="9"/>
      <c r="G45" s="9"/>
      <c r="H45" s="9"/>
      <c r="I45" s="9"/>
      <c r="J45" s="9"/>
      <c r="K45" s="9"/>
      <c r="L45" s="9"/>
      <c r="M45" s="9"/>
      <c r="N45" s="9"/>
    </row>
    <row r="46" spans="1:11" s="17" customFormat="1" ht="9.75" customHeight="1">
      <c r="A46" s="54" t="s">
        <v>16</v>
      </c>
      <c r="B46" s="54"/>
      <c r="C46" s="54"/>
      <c r="D46" s="54"/>
      <c r="E46" s="54"/>
      <c r="F46" s="54"/>
      <c r="G46" s="20"/>
      <c r="I46" s="21"/>
      <c r="J46" s="21"/>
      <c r="K46" s="21"/>
    </row>
    <row r="47" spans="1:11" s="17" customFormat="1" ht="1.5" customHeight="1" thickBot="1">
      <c r="A47" s="30"/>
      <c r="B47" s="30"/>
      <c r="C47" s="30"/>
      <c r="D47" s="30"/>
      <c r="E47" s="30"/>
      <c r="G47" s="20"/>
      <c r="I47" s="21"/>
      <c r="J47" s="21"/>
      <c r="K47" s="21"/>
    </row>
    <row r="48" spans="2:26" s="23" customFormat="1" ht="90" customHeight="1" thickBot="1">
      <c r="B48" s="61" t="s">
        <v>30</v>
      </c>
      <c r="C48" s="62"/>
      <c r="D48" s="62"/>
      <c r="E48" s="63"/>
      <c r="F48" s="22">
        <f>SUM(F40,C43,C44)</f>
        <v>1077167.3699999999</v>
      </c>
      <c r="G48" s="1"/>
      <c r="H48" s="1"/>
      <c r="I48" s="1"/>
      <c r="J48" s="1"/>
      <c r="K48" s="1"/>
      <c r="L48" s="1"/>
      <c r="M48" s="1"/>
      <c r="N48" s="1"/>
      <c r="O48" s="1"/>
      <c r="P48" s="1"/>
      <c r="Q48" s="1"/>
      <c r="R48" s="1"/>
      <c r="S48" s="1"/>
      <c r="T48" s="1"/>
      <c r="U48" s="1"/>
      <c r="V48" s="1"/>
      <c r="W48" s="1"/>
      <c r="X48" s="1"/>
      <c r="Y48" s="1"/>
      <c r="Z48" s="1"/>
    </row>
    <row r="49" ht="13.5" customHeight="1"/>
    <row r="50" spans="1:14" ht="54.75" customHeight="1">
      <c r="A50" s="41"/>
      <c r="B50" s="45"/>
      <c r="C50" s="45"/>
      <c r="D50" s="45"/>
      <c r="E50" s="45"/>
      <c r="F50" s="45"/>
      <c r="G50" s="45"/>
      <c r="H50" s="45"/>
      <c r="I50" s="45"/>
      <c r="J50" s="45"/>
      <c r="K50" s="45"/>
      <c r="L50" s="45"/>
      <c r="M50" s="45"/>
      <c r="N50" s="45"/>
    </row>
  </sheetData>
  <sheetProtection password="DA17" sheet="1"/>
  <mergeCells count="44">
    <mergeCell ref="B50:N50"/>
    <mergeCell ref="B31:N31"/>
    <mergeCell ref="B25:E25"/>
    <mergeCell ref="B30:N30"/>
    <mergeCell ref="B16:N16"/>
    <mergeCell ref="B23:N23"/>
    <mergeCell ref="G26:N26"/>
    <mergeCell ref="B28:N28"/>
    <mergeCell ref="B48:E48"/>
    <mergeCell ref="B40:E40"/>
    <mergeCell ref="D1:G1"/>
    <mergeCell ref="G25:N25"/>
    <mergeCell ref="B29:N29"/>
    <mergeCell ref="B20:N20"/>
    <mergeCell ref="B9:F9"/>
    <mergeCell ref="B10:F10"/>
    <mergeCell ref="G10:H10"/>
    <mergeCell ref="A7:N7"/>
    <mergeCell ref="B14:N14"/>
    <mergeCell ref="B15:N15"/>
    <mergeCell ref="B11:F11"/>
    <mergeCell ref="G12:H12"/>
    <mergeCell ref="B19:N19"/>
    <mergeCell ref="A13:F13"/>
    <mergeCell ref="B17:N17"/>
    <mergeCell ref="A39:N39"/>
    <mergeCell ref="C38:N38"/>
    <mergeCell ref="A46:F46"/>
    <mergeCell ref="B22:N22"/>
    <mergeCell ref="G33:H33"/>
    <mergeCell ref="B33:E33"/>
    <mergeCell ref="C37:E37"/>
    <mergeCell ref="A32:N32"/>
    <mergeCell ref="C43:E43"/>
    <mergeCell ref="F43:N43"/>
    <mergeCell ref="B24:N24"/>
    <mergeCell ref="B26:E26"/>
    <mergeCell ref="C44:E44"/>
    <mergeCell ref="F44:N44"/>
    <mergeCell ref="B18:N18"/>
    <mergeCell ref="B12:F12"/>
    <mergeCell ref="F37:N37"/>
    <mergeCell ref="B21:N21"/>
    <mergeCell ref="G40:H40"/>
  </mergeCells>
  <dataValidations count="2">
    <dataValidation type="custom" allowBlank="1" showInputMessage="1" showErrorMessage="1" errorTitle="Errore" error="Non è ammesso:&#10;- Ribasso % negativo&#10;- Ribasso % pari a 0 (Zero)&#10;- Ribasso % con un numero di cifre decimali superiori a 3 (Tre)" sqref="F36">
      <formula1>AND(F36&gt;0,LEN((F36*100)-INT(F36*100))&lt;6)</formula1>
    </dataValidation>
    <dataValidation type="custom" allowBlank="1" showInputMessage="1" showErrorMessage="1" errorTitle="Errore" error="Non è ammesso:&#10;- Ribasso % negativo&#10;- Ribasso % con un numero di cifre decimali superiori a 3 (Tre)" sqref="F33">
      <formula1>AND(F33&gt;=0,F33&lt;=100%,LEN(TEXT(F33*100-INT(F33*100),"0,000#"))&lt;6)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2023-02-04T23:14:36Z</cp:lastPrinted>
  <dcterms:created xsi:type="dcterms:W3CDTF">2009-02-24T13:31:04Z</dcterms:created>
  <dcterms:modified xsi:type="dcterms:W3CDTF">2023-03-28T19:44:48Z</dcterms:modified>
  <cp:category/>
  <cp:version/>
  <cp:contentType/>
  <cp:contentStatus/>
</cp:coreProperties>
</file>