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06" windowWidth="20730" windowHeight="5100" tabRatio="602" activeTab="0"/>
  </bookViews>
  <sheets>
    <sheet name="Modulo offerta economica " sheetId="1" r:id="rId1"/>
  </sheets>
  <definedNames>
    <definedName name="_xlnm.Print_Area" localSheetId="0">'Modulo offerta economica '!$B$1:$M$54</definedName>
  </definedNames>
  <calcPr fullCalcOnLoad="1"/>
</workbook>
</file>

<file path=xl/sharedStrings.xml><?xml version="1.0" encoding="utf-8"?>
<sst xmlns="http://schemas.openxmlformats.org/spreadsheetml/2006/main" count="48" uniqueCount="44">
  <si>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</si>
  <si>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</si>
  <si>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</si>
  <si>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</si>
  <si>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</si>
  <si>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</si>
  <si>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</si>
  <si>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h)</t>
  </si>
  <si>
    <t>i)</t>
  </si>
  <si>
    <t>l)</t>
  </si>
  <si>
    <t>j)</t>
  </si>
  <si>
    <t>k)</t>
  </si>
  <si>
    <t>m)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</si>
  <si>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</si>
  <si>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</si>
  <si>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</si>
  <si>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</si>
  <si>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</si>
  <si>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di  accettare che la presente offerta abbia validità di 180 giorni a partire dalla data fissata per la presentazione della presente offerta;</t>
  </si>
  <si>
    <t>di aver tenuto conto, nel formulare la propria offerta, dei sottoindicati  oneri aziendali concernenti l’adempimento delle disposizioni in materia di salute e sicurezza sui luoghi di lavoro, e dei propri costi della manodopera, non soggetti a ribasso d’asta, da sostenere nell’arco temporale previsto per l’esecuzione dei lavori, e che essi non rappresentano un corrispettivo aggiuntivo rispetto a quello indicato nell’offerta economica stessa, bensì una componente specifica di essa:</t>
  </si>
  <si>
    <t>di aver preso nota che la validità del contratto decorre dalla data del verbale di consegna dei lavori;</t>
  </si>
  <si>
    <t>Valore da ribadire a video</t>
  </si>
  <si>
    <t>di confermare le dichiarazioni di cui al disciplinare di gara, presentate in sede di offerta;</t>
  </si>
  <si>
    <t>TUTTI GLI IMPORTI SONO DA CONSIDERARSI IVA ESCLUSA</t>
  </si>
  <si>
    <t>di accettare integralmente, senza condizione o riserva alcuna, tutte le norme e disposizioni contenute nel presente modulo di offerta, nel disciplinare di gara recante le modalità di partecipazione e svolgimento della gara,  nel capitolato speciale d’appalto ocompleto di tutti gli allegati, disponibili nell’area "Allegati" della RDO on line, all'interno del portale https://fornitori.sportesalute.eu;</t>
  </si>
  <si>
    <t>di avere effettuato una verifica della disponibilità della manodopera necessaria per l’esecuzione dei lavori nonché della disponibilità di attrezzature adeguate all’entità e alla tipologia e categoria dei lavori in appalto;</t>
  </si>
  <si>
    <r>
      <t xml:space="preserve">RIBASSO UNICO OFFERTO [%] </t>
    </r>
    <r>
      <rPr>
        <b/>
        <u val="single"/>
        <sz val="14"/>
        <rFont val="Arial"/>
        <family val="2"/>
      </rPr>
      <t>FINO ALLA TERZA CIFRA DECIMALE</t>
    </r>
  </si>
  <si>
    <t>importo ribassato</t>
  </si>
  <si>
    <t>a valere sui seguenti elementi:</t>
  </si>
  <si>
    <t>In caso di concorrenti associati</t>
  </si>
  <si>
    <t>Importi non soggetti a ribasso :</t>
  </si>
  <si>
    <t xml:space="preserve">Allegato C- Modulo offerta economica </t>
  </si>
  <si>
    <t>di avere preso visione dei tariffari e prezzari posti a base della gara nonchè dei corrispettivi forfettari e di ritenerli convenienti e tali da consentire il ribasso offerto;</t>
  </si>
  <si>
    <t>che gli oneri aziendali concernenti l’adempimento delle disposizioni in materia di salute e sicurezza sui luoghi di lavoro risultano congrui rispetto all’entità e alle caratteristiche dei lavori oggetto dell’appalto e che il costo della manodopera non è inferiore ai minimi salariali retributivi indicati nelle apposite tabelle di cui all'articolo 23, comma 16, D. Lgs. 50/2016 e s.m.i, per il  settore produttivo in  cui rientrano le  lavorazioni;</t>
  </si>
  <si>
    <t>quali costi per l’eliminazione/riduzione dei rischi da interferenze, non soggetti a ribasso. 
Art. 4 lett.d) del CSA</t>
  </si>
  <si>
    <t>quali costi per l’attuazione di eventuali Piani di sicurezza e coordinamento stabiliti ai sensi del D.Lgs 81/2008 e s.m.i., non soggetti a ribasso. 
Art. 4 lett.e) del CSA</t>
  </si>
  <si>
    <t>di avere preso conoscenza e di aver tenuto conto nella formulazione dell’offerta delle condizioni contrattuali e degli oneri ed obblighi inerenti e conseguenti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lavori;</t>
  </si>
  <si>
    <t>quale corrispettivo a canone per l'assistenza tecnica giornaliera per la manutenzione ordinaria 
Art. 4 lett.a) del CSA</t>
  </si>
  <si>
    <t>quale corrispettivo a canone per l'attività di assunzione del ruolo di “Terzo Responsabile"
Art. 4 lett.c) del CSA</t>
  </si>
  <si>
    <t>di avere nel complesso preso conoscenza di tutte le circostanze generali, particolari e locali, nessuna esclusa ed eccettuata, che possono avere influito o influire sulla determinazione della propria offerta, sulle condizioni contrattuali e sull'esecuzione dei lavori e di giudicare, pertanto, remunerativa l’offerta economica presentata;</t>
  </si>
  <si>
    <t>Tutto ciò premesso, dichiara di essere disposto ad assumere l'esecuzione degli interventi di manutenzione meglio descritti nel Capitolato speciale d'appalto, offrendo il seguente ribasso unico %</t>
  </si>
  <si>
    <t>IMPORTO CONTRATTUALE MASSIMO STIMATO
comprensivo dei costi per la eliminazione/riduzione dei rischi da interferenze e dei costi della sicurezza per l’attuazione di eventuali PSC</t>
  </si>
  <si>
    <t xml:space="preserve">prezzi unitari contenuti nei tariffari e prezziari posti a base di gara, di cui all’articolo 6 del Capitolato Speciale d’Appalto, sulla maggiorazione del 26,5% per spese generali, uso attrezzi ed utili dell'impresa per eventuali opere in economia, nonché sui nuovi prezzi,  per la contabilizzazione degli interventi a richiesta di cui all'Art.4 lett.b) del CSA, fino alla concorrenza massima di spesa raggiungibile, non impegnativa e vincolante per la Stazione Appaltante, di € 1.020.117,31+IVA. </t>
  </si>
  <si>
    <t>Procedura aperta, per l’affidamento in regime di accordo quadro, con un unico operatore economico, dei lavori di pronto intervento, manutenzione ordinaria e straordinaria edile e tecnologica, compresa la conduzione delle centrali termo-frigorifere e delle centrali termiche, nonché l’assunzione del ruolo di Terzo Responsabile, da eseguirsi presso i seguenti immobili siti in Roma: Palazzo H, Viale Tiziano 70 e 74, Via Vitorchiano 111, Via Flaminia 830.R.A.024/22/PA - CIG: 9289018426 - CUP: J87H22000320005.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</si>
</sst>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  <numFmt numFmtId="187" formatCode="#,##0.00\ &quot;€&quot;;\-#,##0.00\ &quot;€&quot;"/>
    <numFmt numFmtId="188" formatCode="#,##0.00_ ;\-#,##0.00\ "/>
    <numFmt numFmtId="189" formatCode="#,##0.00\ &quot;€&quot;"/>
    <numFmt numFmtId="190" formatCode="_-* #,##0.00\ [$€-410]_-;\-* #,##0.00\ [$€-410]_-;_-* &quot;-&quot;??\ [$€-410]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43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88" fontId="6" fillId="0" borderId="1">
      <alignment horizontal="right" vertical="top"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5" applyNumberFormat="0" applyFont="0" applyAlignment="0" applyProtection="0"/>
    <xf numFmtId="0" fontId="46" fillId="19" borderId="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justify" vertical="top" wrapText="1"/>
      <protection/>
    </xf>
    <xf numFmtId="166" fontId="9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187" fontId="18" fillId="32" borderId="0" xfId="68" applyNumberFormat="1" applyFont="1" applyFill="1" applyBorder="1" applyAlignment="1" applyProtection="1">
      <alignment horizontal="center" vertical="center" wrapText="1"/>
      <protection/>
    </xf>
    <xf numFmtId="187" fontId="56" fillId="32" borderId="0" xfId="68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190" fontId="9" fillId="34" borderId="0" xfId="0" applyNumberFormat="1" applyFont="1" applyFill="1" applyBorder="1" applyAlignment="1" applyProtection="1">
      <alignment horizontal="center" vertical="center" wrapText="1"/>
      <protection/>
    </xf>
    <xf numFmtId="190" fontId="9" fillId="34" borderId="0" xfId="0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vertical="center" wrapText="1"/>
      <protection/>
    </xf>
    <xf numFmtId="0" fontId="57" fillId="32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190" fontId="9" fillId="35" borderId="13" xfId="0" applyNumberFormat="1" applyFont="1" applyFill="1" applyBorder="1" applyAlignment="1" applyProtection="1">
      <alignment horizontal="center" vertical="center" wrapText="1"/>
      <protection/>
    </xf>
    <xf numFmtId="19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8" fillId="32" borderId="0" xfId="0" applyFont="1" applyFill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 horizontal="left" vertical="top" wrapText="1"/>
      <protection/>
    </xf>
    <xf numFmtId="0" fontId="9" fillId="36" borderId="15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19" fillId="32" borderId="18" xfId="0" applyFont="1" applyFill="1" applyBorder="1" applyAlignment="1" applyProtection="1">
      <alignment horizontal="left" vertical="center" wrapText="1"/>
      <protection hidden="1"/>
    </xf>
    <xf numFmtId="0" fontId="11" fillId="4" borderId="19" xfId="0" applyFont="1" applyFill="1" applyBorder="1" applyAlignment="1" applyProtection="1">
      <alignment horizontal="left" vertical="center" wrapText="1"/>
      <protection/>
    </xf>
    <xf numFmtId="0" fontId="11" fillId="4" borderId="18" xfId="0" applyFont="1" applyFill="1" applyBorder="1" applyAlignment="1" applyProtection="1">
      <alignment horizontal="left" vertical="center" wrapText="1"/>
      <protection/>
    </xf>
    <xf numFmtId="0" fontId="11" fillId="4" borderId="20" xfId="0" applyFont="1" applyFill="1" applyBorder="1" applyAlignment="1" applyProtection="1">
      <alignment horizontal="left" vertical="center" wrapText="1"/>
      <protection/>
    </xf>
    <xf numFmtId="0" fontId="9" fillId="36" borderId="15" xfId="0" applyFont="1" applyFill="1" applyBorder="1" applyAlignment="1" applyProtection="1">
      <alignment horizontal="center" vertical="top" wrapText="1"/>
      <protection/>
    </xf>
    <xf numFmtId="0" fontId="9" fillId="36" borderId="16" xfId="0" applyFont="1" applyFill="1" applyBorder="1" applyAlignment="1" applyProtection="1">
      <alignment horizontal="center" vertical="top" wrapText="1"/>
      <protection/>
    </xf>
    <xf numFmtId="0" fontId="9" fillId="36" borderId="17" xfId="0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6" fillId="32" borderId="21" xfId="0" applyFont="1" applyFill="1" applyBorder="1" applyAlignment="1" applyProtection="1">
      <alignment horizontal="left" vertical="top" wrapText="1"/>
      <protection/>
    </xf>
    <xf numFmtId="0" fontId="16" fillId="32" borderId="0" xfId="0" applyFont="1" applyFill="1" applyBorder="1" applyAlignment="1" applyProtection="1">
      <alignment horizontal="left" vertical="top" wrapText="1"/>
      <protection/>
    </xf>
    <xf numFmtId="0" fontId="16" fillId="32" borderId="21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190" fontId="9" fillId="34" borderId="22" xfId="0" applyNumberFormat="1" applyFont="1" applyFill="1" applyBorder="1" applyAlignment="1" applyProtection="1">
      <alignment horizontal="center" vertical="center" wrapText="1"/>
      <protection/>
    </xf>
    <xf numFmtId="190" fontId="9" fillId="34" borderId="23" xfId="0" applyNumberFormat="1" applyFont="1" applyFill="1" applyBorder="1" applyAlignment="1" applyProtection="1">
      <alignment horizontal="center" vertical="center" wrapText="1"/>
      <protection/>
    </xf>
    <xf numFmtId="190" fontId="9" fillId="34" borderId="24" xfId="0" applyNumberFormat="1" applyFont="1" applyFill="1" applyBorder="1" applyAlignment="1" applyProtection="1">
      <alignment horizontal="center" vertical="center" wrapText="1"/>
      <protection/>
    </xf>
    <xf numFmtId="190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190" fontId="9" fillId="35" borderId="25" xfId="0" applyNumberFormat="1" applyFont="1" applyFill="1" applyBorder="1" applyAlignment="1" applyProtection="1">
      <alignment horizontal="left" vertical="center" wrapText="1"/>
      <protection/>
    </xf>
    <xf numFmtId="190" fontId="9" fillId="35" borderId="12" xfId="0" applyNumberFormat="1" applyFont="1" applyFill="1" applyBorder="1" applyAlignment="1" applyProtection="1">
      <alignment horizontal="left" vertical="center" wrapText="1"/>
      <protection/>
    </xf>
    <xf numFmtId="190" fontId="9" fillId="35" borderId="13" xfId="0" applyNumberFormat="1" applyFont="1" applyFill="1" applyBorder="1" applyAlignment="1" applyProtection="1">
      <alignment horizontal="left" vertical="center" wrapText="1"/>
      <protection/>
    </xf>
    <xf numFmtId="190" fontId="9" fillId="35" borderId="22" xfId="0" applyNumberFormat="1" applyFont="1" applyFill="1" applyBorder="1" applyAlignment="1" applyProtection="1">
      <alignment horizontal="center" vertical="center" wrapText="1"/>
      <protection/>
    </xf>
    <xf numFmtId="190" fontId="9" fillId="35" borderId="23" xfId="0" applyNumberFormat="1" applyFont="1" applyFill="1" applyBorder="1" applyAlignment="1" applyProtection="1">
      <alignment horizontal="center" vertical="center" wrapText="1"/>
      <protection/>
    </xf>
    <xf numFmtId="190" fontId="9" fillId="35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0" fontId="10" fillId="35" borderId="25" xfId="0" applyFont="1" applyFill="1" applyBorder="1" applyAlignment="1" applyProtection="1">
      <alignment horizontal="left" vertical="center" wrapText="1"/>
      <protection/>
    </xf>
    <xf numFmtId="0" fontId="10" fillId="35" borderId="12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D1 prezzo" xfId="48"/>
    <cellStyle name="Euro" xfId="49"/>
    <cellStyle name="Euro 2" xfId="50"/>
    <cellStyle name="Input" xfId="51"/>
    <cellStyle name="Comma" xfId="52"/>
    <cellStyle name="Comma [0]" xfId="53"/>
    <cellStyle name="Neutrale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1400175</xdr:colOff>
      <xdr:row>0</xdr:row>
      <xdr:rowOff>514350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400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30</xdr:row>
      <xdr:rowOff>66675</xdr:rowOff>
    </xdr:from>
    <xdr:to>
      <xdr:col>5</xdr:col>
      <xdr:colOff>1019175</xdr:colOff>
      <xdr:row>30</xdr:row>
      <xdr:rowOff>304800</xdr:rowOff>
    </xdr:to>
    <xdr:sp>
      <xdr:nvSpPr>
        <xdr:cNvPr id="2" name="Freccia in su 1"/>
        <xdr:cNvSpPr>
          <a:spLocks/>
        </xdr:cNvSpPr>
      </xdr:nvSpPr>
      <xdr:spPr>
        <a:xfrm>
          <a:off x="4810125" y="16792575"/>
          <a:ext cx="704850" cy="2381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B51"/>
  <sheetViews>
    <sheetView tabSelected="1" zoomScale="60" zoomScaleNormal="60" zoomScalePageLayoutView="0" workbookViewId="0" topLeftCell="A28">
      <selection activeCell="B6" sqref="B6:M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49.57421875" style="1" customWidth="1"/>
    <col min="4" max="4" width="4.57421875" style="1" customWidth="1"/>
    <col min="5" max="5" width="4.28125" style="1" customWidth="1"/>
    <col min="6" max="6" width="20.00390625" style="1" customWidth="1"/>
    <col min="7" max="7" width="3.57421875" style="2" customWidth="1"/>
    <col min="8" max="8" width="3.421875" style="5" hidden="1" customWidth="1"/>
    <col min="9" max="9" width="20.57421875" style="5" hidden="1" customWidth="1"/>
    <col min="10" max="10" width="28.28125" style="5" customWidth="1"/>
    <col min="11" max="11" width="11.7109375" style="1" customWidth="1"/>
    <col min="12" max="12" width="14.57421875" style="1" customWidth="1"/>
    <col min="13" max="13" width="25.8515625" style="1" customWidth="1"/>
    <col min="14" max="14" width="27.7109375" style="1" customWidth="1"/>
    <col min="15" max="15" width="13.28125" style="1" customWidth="1"/>
    <col min="16" max="16" width="6.7109375" style="1" customWidth="1"/>
    <col min="17" max="16384" width="9.140625" style="1" customWidth="1"/>
  </cols>
  <sheetData>
    <row r="1" spans="4:13" s="7" customFormat="1" ht="53.25" customHeight="1" thickBot="1">
      <c r="D1" s="55" t="s">
        <v>31</v>
      </c>
      <c r="E1" s="55"/>
      <c r="F1" s="55"/>
      <c r="G1" s="55"/>
      <c r="H1" s="55"/>
      <c r="I1" s="55"/>
      <c r="J1" s="55"/>
      <c r="K1" s="55"/>
      <c r="L1" s="55"/>
      <c r="M1" s="55"/>
    </row>
    <row r="2" s="7" customFormat="1" ht="29.25" customHeight="1" hidden="1"/>
    <row r="3" s="7" customFormat="1" ht="21.75" customHeight="1" hidden="1"/>
    <row r="4" s="7" customFormat="1" ht="18" customHeight="1" thickTop="1"/>
    <row r="5" s="7" customFormat="1" ht="4.5" customHeight="1"/>
    <row r="6" spans="2:13" s="7" customFormat="1" ht="113.25" customHeight="1" thickBot="1">
      <c r="B6" s="56" t="s">
        <v>43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s="7" customFormat="1" ht="12.75" customHeight="1" thickTop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3:7" ht="30" customHeight="1" thickBot="1">
      <c r="C8" s="62" t="s">
        <v>0</v>
      </c>
      <c r="D8" s="62"/>
      <c r="E8" s="62"/>
      <c r="F8" s="62"/>
      <c r="G8" s="3"/>
    </row>
    <row r="9" spans="3:11" s="4" customFormat="1" ht="36" customHeight="1" thickBot="1">
      <c r="C9" s="48"/>
      <c r="D9" s="49"/>
      <c r="E9" s="49"/>
      <c r="F9" s="50"/>
      <c r="G9" s="65" t="str">
        <f>+IF(C9="","Indicare la 'Ragione sociale per esteso'",IF(C9="Ragione sociale Impresa","Indicare la 'Ragione sociale per esteso'",""))</f>
        <v>Indicare la 'Ragione sociale per esteso'</v>
      </c>
      <c r="H9" s="66"/>
      <c r="I9" s="66"/>
      <c r="J9" s="66"/>
      <c r="K9" s="66"/>
    </row>
    <row r="10" spans="3:11" s="4" customFormat="1" ht="31.5" customHeight="1" thickBot="1">
      <c r="C10" s="47" t="s">
        <v>29</v>
      </c>
      <c r="D10" s="47"/>
      <c r="E10" s="47"/>
      <c r="F10" s="47"/>
      <c r="G10" s="37"/>
      <c r="H10" s="37"/>
      <c r="I10" s="37"/>
      <c r="J10" s="37"/>
      <c r="K10" s="37"/>
    </row>
    <row r="11" spans="3:11" s="4" customFormat="1" ht="36" customHeight="1" thickBot="1">
      <c r="C11" s="48"/>
      <c r="D11" s="49"/>
      <c r="E11" s="49"/>
      <c r="F11" s="50"/>
      <c r="G11" s="65" t="str">
        <f>+IF(C11="","Indicare la 'Ragione sociale per esteso'",IF(C11="Ragione sociale Impresa","Indicare la 'Ragione sociale per esteso'",""))</f>
        <v>Indicare la 'Ragione sociale per esteso'</v>
      </c>
      <c r="H11" s="66"/>
      <c r="I11" s="66"/>
      <c r="J11" s="66"/>
      <c r="K11" s="66"/>
    </row>
    <row r="12" spans="3:11" s="38" customFormat="1" ht="24" customHeight="1" thickBot="1">
      <c r="C12" s="39"/>
      <c r="D12" s="39"/>
      <c r="E12" s="39"/>
      <c r="F12" s="39"/>
      <c r="G12" s="40"/>
      <c r="H12" s="40"/>
      <c r="I12" s="40"/>
      <c r="J12" s="40"/>
      <c r="K12" s="40"/>
    </row>
    <row r="13" spans="3:11" s="4" customFormat="1" ht="36" customHeight="1" thickBot="1">
      <c r="C13" s="48"/>
      <c r="D13" s="49"/>
      <c r="E13" s="49"/>
      <c r="F13" s="50"/>
      <c r="G13" s="65" t="str">
        <f>+IF(C13="","Indicare la 'Ragione sociale per esteso'",IF(C13="Ragione sociale Impresa","Indicare la 'Ragione sociale per esteso'",""))</f>
        <v>Indicare la 'Ragione sociale per esteso'</v>
      </c>
      <c r="H13" s="66"/>
      <c r="I13" s="66"/>
      <c r="J13" s="66"/>
      <c r="K13" s="66"/>
    </row>
    <row r="14" spans="2:10" s="4" customFormat="1" ht="54.75" customHeight="1">
      <c r="B14" s="67" t="s">
        <v>1</v>
      </c>
      <c r="C14" s="67"/>
      <c r="D14" s="67"/>
      <c r="E14" s="67"/>
      <c r="F14" s="67"/>
      <c r="G14" s="6"/>
      <c r="H14" s="6"/>
      <c r="I14" s="6"/>
      <c r="J14" s="6"/>
    </row>
    <row r="15" spans="2:15" s="10" customFormat="1" ht="30.75" customHeight="1">
      <c r="B15" s="9" t="s">
        <v>2</v>
      </c>
      <c r="C15" s="51" t="s">
        <v>22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10" customFormat="1" ht="63.75" customHeight="1">
      <c r="A16" s="24"/>
      <c r="B16" s="46" t="s">
        <v>3</v>
      </c>
      <c r="C16" s="51" t="s">
        <v>24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23" s="17" customFormat="1" ht="67.5" customHeight="1">
      <c r="A17" s="24"/>
      <c r="B17" s="46" t="s">
        <v>4</v>
      </c>
      <c r="C17" s="85" t="s">
        <v>39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24"/>
      <c r="Q17" s="24"/>
      <c r="R17" s="24"/>
      <c r="S17" s="24"/>
      <c r="T17" s="24"/>
      <c r="U17" s="24"/>
      <c r="V17" s="24"/>
      <c r="W17" s="24"/>
    </row>
    <row r="18" spans="2:15" s="10" customFormat="1" ht="75.75" customHeight="1">
      <c r="B18" s="9" t="s">
        <v>5</v>
      </c>
      <c r="C18" s="84" t="s">
        <v>36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2:15" s="24" customFormat="1" ht="44.25" customHeight="1">
      <c r="B19" s="23" t="s">
        <v>6</v>
      </c>
      <c r="C19" s="83" t="s">
        <v>32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2:15" s="24" customFormat="1" ht="48.75" customHeight="1">
      <c r="B20" s="23" t="s">
        <v>7</v>
      </c>
      <c r="C20" s="51" t="s">
        <v>25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2:15" s="10" customFormat="1" ht="46.5" customHeight="1">
      <c r="B21" s="9" t="s">
        <v>8</v>
      </c>
      <c r="C21" s="51" t="s">
        <v>13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6" s="10" customFormat="1" ht="88.5" customHeight="1" thickBot="1">
      <c r="B22" s="9" t="s">
        <v>10</v>
      </c>
      <c r="C22" s="51" t="s">
        <v>19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35"/>
    </row>
    <row r="23" spans="2:13" s="10" customFormat="1" ht="65.25" customHeight="1" thickBot="1">
      <c r="B23" s="9"/>
      <c r="C23" s="52" t="s">
        <v>14</v>
      </c>
      <c r="D23" s="53"/>
      <c r="E23" s="54"/>
      <c r="F23" s="11"/>
      <c r="G23" s="63" t="s">
        <v>16</v>
      </c>
      <c r="H23" s="64"/>
      <c r="I23" s="64"/>
      <c r="J23" s="64"/>
      <c r="K23" s="64"/>
      <c r="L23" s="64"/>
      <c r="M23" s="64"/>
    </row>
    <row r="24" spans="3:13" s="10" customFormat="1" ht="73.5" customHeight="1" thickBot="1">
      <c r="C24" s="52" t="s">
        <v>15</v>
      </c>
      <c r="D24" s="53"/>
      <c r="E24" s="54"/>
      <c r="F24" s="11"/>
      <c r="G24" s="63" t="s">
        <v>17</v>
      </c>
      <c r="H24" s="64"/>
      <c r="I24" s="64"/>
      <c r="J24" s="64"/>
      <c r="K24" s="64"/>
      <c r="L24" s="64"/>
      <c r="M24" s="64"/>
    </row>
    <row r="25" spans="3:10" s="17" customFormat="1" ht="8.25" customHeight="1">
      <c r="C25" s="18"/>
      <c r="D25" s="18"/>
      <c r="E25" s="18"/>
      <c r="F25" s="19"/>
      <c r="G25" s="20"/>
      <c r="H25" s="21"/>
      <c r="I25" s="21"/>
      <c r="J25" s="22"/>
    </row>
    <row r="26" spans="2:25" s="17" customFormat="1" ht="68.25" customHeight="1">
      <c r="B26" s="9" t="s">
        <v>11</v>
      </c>
      <c r="C26" s="51" t="s">
        <v>33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35"/>
      <c r="Q26" s="35"/>
      <c r="R26" s="1"/>
      <c r="S26" s="1"/>
      <c r="T26" s="1"/>
      <c r="U26" s="1"/>
      <c r="V26" s="1"/>
      <c r="W26" s="1"/>
      <c r="X26" s="1"/>
      <c r="Y26" s="1"/>
    </row>
    <row r="27" spans="2:15" s="10" customFormat="1" ht="36.75" customHeight="1">
      <c r="B27" s="9" t="s">
        <v>9</v>
      </c>
      <c r="C27" s="51" t="s">
        <v>18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2:13" s="10" customFormat="1" ht="37.5" customHeight="1">
      <c r="B28" s="9" t="s">
        <v>12</v>
      </c>
      <c r="C28" s="84" t="s">
        <v>20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2:15" s="10" customFormat="1" ht="57" customHeight="1" thickBot="1">
      <c r="B29" s="51" t="s">
        <v>40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3" s="10" customFormat="1" ht="54.75" customHeight="1" thickBot="1">
      <c r="B30" s="12"/>
      <c r="C30" s="59" t="s">
        <v>26</v>
      </c>
      <c r="D30" s="60"/>
      <c r="E30" s="61"/>
      <c r="F30" s="13"/>
      <c r="G30" s="63" t="str">
        <f>+IF(F30="","Indicare il 'Ribasso % offerto'","")</f>
        <v>Indicare il 'Ribasso % offerto'</v>
      </c>
      <c r="H30" s="64"/>
      <c r="I30" s="64"/>
      <c r="J30" s="64"/>
      <c r="K30" s="64"/>
      <c r="L30" s="64"/>
      <c r="M30" s="64"/>
    </row>
    <row r="31" spans="2:54" s="17" customFormat="1" ht="25.5" customHeight="1">
      <c r="B31" s="10"/>
      <c r="C31" s="10"/>
      <c r="D31" s="10"/>
      <c r="E31" s="10"/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2:54" s="17" customFormat="1" ht="24" customHeight="1">
      <c r="B32" s="10"/>
      <c r="C32" s="10"/>
      <c r="D32" s="10"/>
      <c r="E32" s="10"/>
      <c r="F32" s="25" t="s">
        <v>21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2:54" s="17" customFormat="1" ht="26.25" customHeight="1">
      <c r="B33" s="67" t="s">
        <v>28</v>
      </c>
      <c r="C33" s="67"/>
      <c r="D33" s="67"/>
      <c r="E33" s="10"/>
      <c r="F33" s="2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2:54" s="17" customFormat="1" ht="12" customHeight="1" thickBot="1">
      <c r="B34" s="10"/>
      <c r="C34" s="10"/>
      <c r="D34" s="10"/>
      <c r="E34" s="10"/>
      <c r="F34" s="2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7" customFormat="1" ht="201.75" customHeight="1" thickBot="1">
      <c r="A35" s="45" t="s">
        <v>2</v>
      </c>
      <c r="B35" s="86" t="s">
        <v>42</v>
      </c>
      <c r="C35" s="87"/>
      <c r="D35" s="88"/>
      <c r="E35" s="34"/>
      <c r="F35" s="27"/>
      <c r="G35" s="27"/>
      <c r="H35" s="10"/>
      <c r="I35" s="10"/>
      <c r="J35" s="76"/>
      <c r="K35" s="76"/>
      <c r="L35" s="76"/>
      <c r="M35" s="76"/>
      <c r="N35" s="76"/>
      <c r="O35" s="7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2:54" s="34" customFormat="1" ht="12" customHeight="1" thickBot="1">
      <c r="B36" s="27"/>
      <c r="C36" s="27"/>
      <c r="D36" s="27"/>
      <c r="F36" s="27"/>
      <c r="G36" s="27"/>
      <c r="H36" s="27"/>
      <c r="I36" s="27"/>
      <c r="J36" s="32"/>
      <c r="K36" s="32"/>
      <c r="L36" s="32"/>
      <c r="M36" s="32"/>
      <c r="N36" s="32"/>
      <c r="O36" s="32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17" customFormat="1" ht="51" customHeight="1" thickBot="1">
      <c r="A37" s="45" t="s">
        <v>3</v>
      </c>
      <c r="B37" s="77">
        <v>1420425.69</v>
      </c>
      <c r="C37" s="78"/>
      <c r="D37" s="79"/>
      <c r="E37" s="33" t="s">
        <v>27</v>
      </c>
      <c r="F37" s="44">
        <f>ROUND(B37-($F$30*B37),3)</f>
        <v>1420425.69</v>
      </c>
      <c r="G37" s="10"/>
      <c r="H37" s="10"/>
      <c r="I37" s="10"/>
      <c r="J37" s="76" t="s">
        <v>37</v>
      </c>
      <c r="K37" s="76"/>
      <c r="L37" s="76"/>
      <c r="M37" s="76"/>
      <c r="N37" s="76"/>
      <c r="O37" s="7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3:15" s="36" customFormat="1" ht="13.5" customHeight="1">
      <c r="C38" s="29"/>
      <c r="D38" s="29"/>
      <c r="E38" s="41"/>
      <c r="F38" s="29"/>
      <c r="J38" s="42"/>
      <c r="K38" s="42"/>
      <c r="L38" s="42"/>
      <c r="M38" s="42"/>
      <c r="N38" s="42"/>
      <c r="O38" s="42"/>
    </row>
    <row r="39" spans="3:15" s="36" customFormat="1" ht="12" customHeight="1" thickBot="1">
      <c r="C39" s="30"/>
      <c r="D39" s="30"/>
      <c r="E39" s="41"/>
      <c r="F39" s="29"/>
      <c r="J39" s="42"/>
      <c r="K39" s="42"/>
      <c r="L39" s="42"/>
      <c r="M39" s="42"/>
      <c r="N39" s="42"/>
      <c r="O39" s="42"/>
    </row>
    <row r="40" spans="1:54" s="17" customFormat="1" ht="51" customHeight="1" thickBot="1">
      <c r="A40" s="45" t="s">
        <v>4</v>
      </c>
      <c r="B40" s="80">
        <v>21000</v>
      </c>
      <c r="C40" s="81"/>
      <c r="D40" s="82"/>
      <c r="E40" s="33" t="s">
        <v>27</v>
      </c>
      <c r="F40" s="44">
        <f>ROUND(B40-($F$30*B40),3)</f>
        <v>21000</v>
      </c>
      <c r="G40" s="10"/>
      <c r="H40" s="10"/>
      <c r="I40" s="10"/>
      <c r="J40" s="76" t="s">
        <v>38</v>
      </c>
      <c r="K40" s="76"/>
      <c r="L40" s="76"/>
      <c r="M40" s="76"/>
      <c r="N40" s="76"/>
      <c r="O40" s="76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3:15" s="36" customFormat="1" ht="12" customHeight="1">
      <c r="C41" s="29"/>
      <c r="D41" s="29"/>
      <c r="E41" s="41"/>
      <c r="F41" s="29"/>
      <c r="J41" s="42"/>
      <c r="K41" s="42"/>
      <c r="L41" s="42"/>
      <c r="M41" s="42"/>
      <c r="N41" s="42"/>
      <c r="O41" s="42"/>
    </row>
    <row r="42" spans="2:54" s="17" customFormat="1" ht="33.75" customHeight="1">
      <c r="B42" s="74" t="s">
        <v>30</v>
      </c>
      <c r="C42" s="74"/>
      <c r="D42" s="74"/>
      <c r="E42" s="74"/>
      <c r="F42" s="74"/>
      <c r="G42" s="10"/>
      <c r="H42" s="10"/>
      <c r="I42" s="10"/>
      <c r="J42" s="32"/>
      <c r="K42" s="32"/>
      <c r="L42" s="32"/>
      <c r="M42" s="32"/>
      <c r="N42" s="32"/>
      <c r="O42" s="3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2:54" s="34" customFormat="1" ht="12" customHeight="1" thickBot="1">
      <c r="B43" s="74"/>
      <c r="C43" s="74"/>
      <c r="D43" s="74"/>
      <c r="E43" s="74"/>
      <c r="F43" s="74"/>
      <c r="G43" s="27"/>
      <c r="H43" s="27"/>
      <c r="I43" s="27"/>
      <c r="J43" s="31"/>
      <c r="K43" s="31"/>
      <c r="L43" s="31"/>
      <c r="M43" s="31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2:54" s="17" customFormat="1" ht="51" customHeight="1" thickBot="1">
      <c r="B44" s="71">
        <v>4685.17</v>
      </c>
      <c r="C44" s="72"/>
      <c r="D44" s="73"/>
      <c r="E44" s="36"/>
      <c r="F44" s="29"/>
      <c r="G44" s="10"/>
      <c r="H44" s="10"/>
      <c r="I44" s="10"/>
      <c r="J44" s="75" t="s">
        <v>34</v>
      </c>
      <c r="K44" s="75"/>
      <c r="L44" s="75"/>
      <c r="M44" s="75"/>
      <c r="N44" s="75"/>
      <c r="O44" s="7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2:54" s="34" customFormat="1" ht="12" customHeight="1" thickBot="1">
      <c r="B45" s="27"/>
      <c r="C45" s="29"/>
      <c r="D45" s="29"/>
      <c r="E45" s="36"/>
      <c r="F45" s="29"/>
      <c r="G45" s="27"/>
      <c r="H45" s="27"/>
      <c r="I45" s="27"/>
      <c r="J45" s="31"/>
      <c r="K45" s="31"/>
      <c r="L45" s="31"/>
      <c r="M45" s="31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2:54" s="17" customFormat="1" ht="51" customHeight="1" thickBot="1">
      <c r="B46" s="71">
        <v>40000</v>
      </c>
      <c r="C46" s="72"/>
      <c r="D46" s="73"/>
      <c r="E46" s="36"/>
      <c r="F46" s="29"/>
      <c r="G46" s="10"/>
      <c r="H46" s="10"/>
      <c r="I46" s="10"/>
      <c r="J46" s="75" t="s">
        <v>35</v>
      </c>
      <c r="K46" s="75"/>
      <c r="L46" s="75"/>
      <c r="M46" s="75"/>
      <c r="N46" s="75"/>
      <c r="O46" s="75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3:15" s="24" customFormat="1" ht="33.75" customHeight="1" thickBot="1">
      <c r="C47" s="29"/>
      <c r="D47" s="29"/>
      <c r="E47" s="36"/>
      <c r="F47" s="29"/>
      <c r="J47" s="36"/>
      <c r="K47" s="36"/>
      <c r="L47" s="36"/>
      <c r="M47" s="36"/>
      <c r="N47" s="36"/>
      <c r="O47" s="36"/>
    </row>
    <row r="48" spans="2:54" s="17" customFormat="1" ht="66.75" customHeight="1" thickBot="1">
      <c r="B48" s="68" t="s">
        <v>41</v>
      </c>
      <c r="C48" s="69"/>
      <c r="D48" s="69"/>
      <c r="E48" s="69"/>
      <c r="F48" s="69"/>
      <c r="G48" s="70"/>
      <c r="H48" s="28"/>
      <c r="I48" s="28"/>
      <c r="J48" s="43">
        <v>2506228.17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3:13" s="10" customFormat="1" ht="6" customHeight="1">
      <c r="C49" s="15"/>
      <c r="D49" s="15"/>
      <c r="E49" s="15"/>
      <c r="F49" s="15"/>
      <c r="G49" s="16"/>
      <c r="H49" s="14"/>
      <c r="I49" s="14"/>
      <c r="J49" s="25"/>
      <c r="K49" s="12"/>
      <c r="L49" s="12"/>
      <c r="M49" s="12"/>
    </row>
    <row r="50" spans="3:13" s="10" customFormat="1" ht="6" customHeight="1">
      <c r="C50" s="15"/>
      <c r="D50" s="15"/>
      <c r="E50" s="15"/>
      <c r="F50" s="15"/>
      <c r="G50" s="16"/>
      <c r="H50" s="14"/>
      <c r="I50" s="14"/>
      <c r="J50" s="25"/>
      <c r="K50" s="12"/>
      <c r="L50" s="12"/>
      <c r="M50" s="12"/>
    </row>
    <row r="51" spans="2:13" s="10" customFormat="1" ht="21.75" customHeight="1">
      <c r="B51" s="67" t="s">
        <v>23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ht="18.75" customHeight="1"/>
  </sheetData>
  <sheetProtection password="DA17" sheet="1"/>
  <mergeCells count="43">
    <mergeCell ref="B44:D44"/>
    <mergeCell ref="C19:O19"/>
    <mergeCell ref="C28:M28"/>
    <mergeCell ref="C15:O15"/>
    <mergeCell ref="C16:O16"/>
    <mergeCell ref="C17:O17"/>
    <mergeCell ref="C18:O18"/>
    <mergeCell ref="C20:O20"/>
    <mergeCell ref="J40:O40"/>
    <mergeCell ref="B35:D35"/>
    <mergeCell ref="B37:D37"/>
    <mergeCell ref="J37:O37"/>
    <mergeCell ref="B40:D40"/>
    <mergeCell ref="B33:D33"/>
    <mergeCell ref="G23:M23"/>
    <mergeCell ref="C23:E23"/>
    <mergeCell ref="C27:O27"/>
    <mergeCell ref="B51:M51"/>
    <mergeCell ref="B48:G48"/>
    <mergeCell ref="G30:M30"/>
    <mergeCell ref="C22:O22"/>
    <mergeCell ref="B46:D46"/>
    <mergeCell ref="B42:F43"/>
    <mergeCell ref="J46:O46"/>
    <mergeCell ref="C26:O26"/>
    <mergeCell ref="J44:O44"/>
    <mergeCell ref="J35:O35"/>
    <mergeCell ref="D1:M1"/>
    <mergeCell ref="B6:M6"/>
    <mergeCell ref="C30:E30"/>
    <mergeCell ref="C8:F8"/>
    <mergeCell ref="G24:M24"/>
    <mergeCell ref="C9:F9"/>
    <mergeCell ref="G9:K9"/>
    <mergeCell ref="G11:K11"/>
    <mergeCell ref="G13:K13"/>
    <mergeCell ref="B14:F14"/>
    <mergeCell ref="C10:F10"/>
    <mergeCell ref="C11:F11"/>
    <mergeCell ref="C13:F13"/>
    <mergeCell ref="B29:O29"/>
    <mergeCell ref="C24:E24"/>
    <mergeCell ref="C21:O21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49:F50">
      <formula1>AND(F49&gt;0,LEN((F49*100)-INT(F49*100))&lt;6)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0">
      <formula1>AND(F30&gt;=0,F30&lt;=100%,LEN(TEXT(F30*100-INT(F30*100),"0,000#"))&lt;6)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2022-06-11T17:13:56Z</cp:lastPrinted>
  <dcterms:created xsi:type="dcterms:W3CDTF">2009-02-24T13:31:04Z</dcterms:created>
  <dcterms:modified xsi:type="dcterms:W3CDTF">2022-07-07T09:19:49Z</dcterms:modified>
  <cp:category/>
  <cp:version/>
  <cp:contentType/>
  <cp:contentStatus/>
</cp:coreProperties>
</file>